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питание контракты\питание нормативка\"/>
    </mc:Choice>
  </mc:AlternateContent>
  <bookViews>
    <workbookView xWindow="0" yWindow="0" windowWidth="23040" windowHeight="9540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B181" i="1" l="1"/>
  <c r="A181" i="1"/>
  <c r="L180" i="1"/>
  <c r="J180" i="1"/>
  <c r="I180" i="1"/>
  <c r="H180" i="1"/>
  <c r="G180" i="1"/>
  <c r="F180" i="1"/>
  <c r="B171" i="1"/>
  <c r="A171" i="1"/>
  <c r="L170" i="1"/>
  <c r="L181" i="1" s="1"/>
  <c r="J170" i="1"/>
  <c r="J181" i="1" s="1"/>
  <c r="I170" i="1"/>
  <c r="I181" i="1" s="1"/>
  <c r="H170" i="1"/>
  <c r="H181" i="1" s="1"/>
  <c r="G170" i="1"/>
  <c r="G181" i="1" s="1"/>
  <c r="F170" i="1"/>
  <c r="F181" i="1" s="1"/>
  <c r="B162" i="1"/>
  <c r="A162" i="1"/>
  <c r="L161" i="1"/>
  <c r="J161" i="1"/>
  <c r="I161" i="1"/>
  <c r="H161" i="1"/>
  <c r="G161" i="1"/>
  <c r="F161" i="1"/>
  <c r="B152" i="1"/>
  <c r="A152" i="1"/>
  <c r="L151" i="1"/>
  <c r="L162" i="1" s="1"/>
  <c r="J151" i="1"/>
  <c r="J162" i="1" s="1"/>
  <c r="I151" i="1"/>
  <c r="I162" i="1" s="1"/>
  <c r="H151" i="1"/>
  <c r="H162" i="1" s="1"/>
  <c r="G151" i="1"/>
  <c r="G162" i="1" s="1"/>
  <c r="F151" i="1"/>
  <c r="F162" i="1" s="1"/>
  <c r="B144" i="1"/>
  <c r="A144" i="1"/>
  <c r="L143" i="1"/>
  <c r="J143" i="1"/>
  <c r="I143" i="1"/>
  <c r="H143" i="1"/>
  <c r="G143" i="1"/>
  <c r="F143" i="1"/>
  <c r="B134" i="1"/>
  <c r="A134" i="1"/>
  <c r="L133" i="1"/>
  <c r="L144" i="1" s="1"/>
  <c r="J133" i="1"/>
  <c r="J144" i="1" s="1"/>
  <c r="I133" i="1"/>
  <c r="I144" i="1" s="1"/>
  <c r="H133" i="1"/>
  <c r="H144" i="1" s="1"/>
  <c r="G133" i="1"/>
  <c r="G144" i="1" s="1"/>
  <c r="F133" i="1"/>
  <c r="F144" i="1" s="1"/>
  <c r="B125" i="1"/>
  <c r="A125" i="1"/>
  <c r="L124" i="1"/>
  <c r="J124" i="1"/>
  <c r="I124" i="1"/>
  <c r="H124" i="1"/>
  <c r="G124" i="1"/>
  <c r="F124" i="1"/>
  <c r="B115" i="1"/>
  <c r="A115" i="1"/>
  <c r="L114" i="1"/>
  <c r="L125" i="1" s="1"/>
  <c r="J114" i="1"/>
  <c r="J125" i="1" s="1"/>
  <c r="I114" i="1"/>
  <c r="I125" i="1" s="1"/>
  <c r="H114" i="1"/>
  <c r="H125" i="1" s="1"/>
  <c r="G114" i="1"/>
  <c r="G125" i="1" s="1"/>
  <c r="F114" i="1"/>
  <c r="F125" i="1" s="1"/>
  <c r="L106" i="1"/>
  <c r="L107" i="1" s="1"/>
  <c r="K106" i="1"/>
  <c r="J106" i="1"/>
  <c r="J107" i="1" s="1"/>
  <c r="I106" i="1"/>
  <c r="I107" i="1" s="1"/>
  <c r="H106" i="1"/>
  <c r="H107" i="1" s="1"/>
  <c r="G106" i="1"/>
  <c r="G107" i="1" s="1"/>
  <c r="F106" i="1"/>
  <c r="F107" i="1" s="1"/>
  <c r="B99" i="1"/>
  <c r="A99" i="1"/>
  <c r="L98" i="1"/>
  <c r="J98" i="1"/>
  <c r="I98" i="1"/>
  <c r="H98" i="1"/>
  <c r="G98" i="1"/>
  <c r="F98" i="1"/>
  <c r="B89" i="1"/>
  <c r="A89" i="1"/>
  <c r="L88" i="1"/>
  <c r="L99" i="1" s="1"/>
  <c r="J88" i="1"/>
  <c r="J99" i="1" s="1"/>
  <c r="I88" i="1"/>
  <c r="I99" i="1" s="1"/>
  <c r="H88" i="1"/>
  <c r="H99" i="1" s="1"/>
  <c r="G88" i="1"/>
  <c r="G99" i="1" s="1"/>
  <c r="F88" i="1"/>
  <c r="F99" i="1" s="1"/>
  <c r="B80" i="1"/>
  <c r="A80" i="1"/>
  <c r="L79" i="1"/>
  <c r="J79" i="1"/>
  <c r="I79" i="1"/>
  <c r="H79" i="1"/>
  <c r="G79" i="1"/>
  <c r="F79" i="1"/>
  <c r="B70" i="1"/>
  <c r="A70" i="1"/>
  <c r="L69" i="1"/>
  <c r="L80" i="1" s="1"/>
  <c r="J69" i="1"/>
  <c r="J80" i="1" s="1"/>
  <c r="I69" i="1"/>
  <c r="I80" i="1" s="1"/>
  <c r="H69" i="1"/>
  <c r="H80" i="1" s="1"/>
  <c r="G69" i="1"/>
  <c r="G80" i="1" s="1"/>
  <c r="F69" i="1"/>
  <c r="F80" i="1" s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H61" i="1" s="1"/>
  <c r="G50" i="1"/>
  <c r="G61" i="1" s="1"/>
  <c r="F50" i="1"/>
  <c r="F61" i="1" s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J23" i="1" s="1"/>
  <c r="I22" i="1"/>
  <c r="I23" i="1" s="1"/>
  <c r="H22" i="1"/>
  <c r="H23" i="1" s="1"/>
  <c r="G22" i="1"/>
  <c r="G23" i="1" s="1"/>
  <c r="F22" i="1"/>
  <c r="F23" i="1" s="1"/>
  <c r="B13" i="1"/>
  <c r="A13" i="1"/>
  <c r="L12" i="1"/>
  <c r="L23" i="1" s="1"/>
</calcChain>
</file>

<file path=xl/sharedStrings.xml><?xml version="1.0" encoding="utf-8"?>
<sst xmlns="http://schemas.openxmlformats.org/spreadsheetml/2006/main" count="236" uniqueCount="83">
  <si>
    <t>Школа</t>
  </si>
  <si>
    <t>МБОУ "Усть-Джилиндинская основная общеобразовательная школа"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</si>
  <si>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</si>
  <si>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</si>
  <si>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</si>
  <si>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</si>
  <si>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</si>
  <si>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С.А.Амирбекова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</si>
  <si>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</si>
  <si>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</si>
  <si>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</si>
  <si>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</si>
  <si>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</si>
  <si>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</si>
  <si>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</si>
  <si>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</si>
  <si>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</si>
  <si>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</si>
  <si>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</si>
  <si>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</si>
  <si>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</si>
  <si>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</si>
  <si>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</si>
  <si>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</si>
  <si>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</si>
  <si>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</si>
  <si>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</si>
  <si>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</si>
  <si>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биточки мясные с рисом</t>
  </si>
  <si>
    <t>80/150</t>
  </si>
  <si>
    <t>452/511</t>
  </si>
  <si>
    <t>гор.напиток</t>
  </si>
  <si>
    <t>какао</t>
  </si>
  <si>
    <t>хлеб</t>
  </si>
  <si>
    <t>Хлеб с маслом</t>
  </si>
  <si>
    <t>45/10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</si>
  <si>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</si>
  <si>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</si>
  <si>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</si>
  <si>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</si>
  <si>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</si>
  <si>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</si>
  <si>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</si>
  <si>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</si>
  <si>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</si>
  <si>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</si>
  <si>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</si>
  <si>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картофельный с бобовыми</t>
  </si>
  <si>
    <t>чай с молоком</t>
  </si>
  <si>
    <t>Хлеб</t>
  </si>
  <si>
    <t>чоко пай</t>
  </si>
  <si>
    <t>Каша перловая</t>
  </si>
  <si>
    <t>гуляш в соусе</t>
  </si>
  <si>
    <t>90/30</t>
  </si>
  <si>
    <t>Компот из с/ф</t>
  </si>
  <si>
    <t>салат</t>
  </si>
  <si>
    <t>Салат с зеленым горошком и луком</t>
  </si>
  <si>
    <t>щи из свежей капусты</t>
  </si>
  <si>
    <t>напиток из шиповника</t>
  </si>
  <si>
    <t>яблоко</t>
  </si>
  <si>
    <t>десерт</t>
  </si>
  <si>
    <t>конфета</t>
  </si>
  <si>
    <t>жаркое по-домашнему</t>
  </si>
  <si>
    <t>80/160</t>
  </si>
  <si>
    <t>свекольный с луком</t>
  </si>
  <si>
    <t>кисель</t>
  </si>
  <si>
    <t>кондитерское изделие</t>
  </si>
  <si>
    <t>плов с мясом</t>
  </si>
  <si>
    <t>сок натуральный</t>
  </si>
  <si>
    <t>кон.изд.</t>
  </si>
  <si>
    <t>пряник</t>
  </si>
  <si>
    <t>суп борщ из свежей капусты</t>
  </si>
  <si>
    <t>компот из изюма</t>
  </si>
  <si>
    <t>банан</t>
  </si>
  <si>
    <t>каша пшенная на молоке</t>
  </si>
  <si>
    <t>яйцо</t>
  </si>
  <si>
    <t>хлеб с сыром</t>
  </si>
  <si>
    <t>8/897</t>
  </si>
  <si>
    <t>печенье</t>
  </si>
  <si>
    <t>картофельноек пюре , гуляш с мясом</t>
  </si>
  <si>
    <t>Компот из сухофруктов</t>
  </si>
  <si>
    <t>из свежей моркови с раст. Маслом и яблоком</t>
  </si>
  <si>
    <t>суп с макаронными изд.с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</si>
</sst>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General"/>
    <numFmt numFmtId="165" formatCode="[$-419]0"/>
    <numFmt numFmtId="166" formatCode="[$-419]0.00"/>
    <numFmt numFmtId="167" formatCode="#,##0.00&quot; &quot;[$руб.-419];[Red]&quot;-&quot;#,##0.00&quot; &quot;[$руб.-419]"/>
  </numFmts>
  <fonts count="14">
    <font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1"/>
      <charset val="204"/>
    </font>
    <font>
      <i/>
      <sz val="11"/>
      <color rgb="FF000000"/>
      <name val="Calibri1"/>
      <charset val="204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BE5D6"/>
        <bgColor rgb="FFFBE5D6"/>
      </patternFill>
    </fill>
    <fill>
      <patternFill patternType="solid">
        <fgColor rgb="FFD9D9D9"/>
        <bgColor rgb="FFD9D9D9"/>
      </patternFill>
    </fill>
    <fill>
      <patternFill patternType="solid">
        <fgColor rgb="FFBFBFBF"/>
        <bgColor rgb="FFBFBFB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6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53">
    <xf numFmtId="0" fontId="0" fillId="0" borderId="0" xfId="0"/>
    <xf numFmtId="164" fontId="4" fillId="0" borderId="0" xfId="1" applyFont="1" applyAlignment="1">
      <alignment horizontal="left"/>
    </xf>
    <xf numFmtId="164" fontId="4" fillId="0" borderId="0" xfId="1" applyFont="1"/>
    <xf numFmtId="164" fontId="4" fillId="0" borderId="0" xfId="1" applyFont="1" applyAlignment="1">
      <alignment horizontal="right"/>
    </xf>
    <xf numFmtId="164" fontId="5" fillId="0" borderId="0" xfId="1" applyFont="1" applyAlignment="1">
      <alignment horizontal="left" vertical="center"/>
    </xf>
    <xf numFmtId="164" fontId="6" fillId="0" borderId="0" xfId="1" applyFont="1" applyAlignment="1">
      <alignment horizontal="left" vertical="center"/>
    </xf>
    <xf numFmtId="164" fontId="7" fillId="0" borderId="0" xfId="1" applyFont="1" applyAlignment="1">
      <alignment horizontal="left" vertical="center"/>
    </xf>
    <xf numFmtId="164" fontId="4" fillId="2" borderId="1" xfId="1" applyFont="1" applyFill="1" applyBorder="1" applyProtection="1">
      <protection locked="0"/>
    </xf>
    <xf numFmtId="165" fontId="4" fillId="2" borderId="2" xfId="1" applyNumberFormat="1" applyFont="1" applyFill="1" applyBorder="1" applyAlignment="1" applyProtection="1">
      <alignment horizontal="center"/>
      <protection locked="0"/>
    </xf>
    <xf numFmtId="165" fontId="4" fillId="2" borderId="1" xfId="1" applyNumberFormat="1" applyFont="1" applyFill="1" applyBorder="1" applyAlignment="1" applyProtection="1">
      <alignment horizontal="center"/>
      <protection locked="0"/>
    </xf>
    <xf numFmtId="164" fontId="8" fillId="0" borderId="0" xfId="1" applyFont="1" applyAlignment="1">
      <alignment horizontal="center" vertical="top"/>
    </xf>
    <xf numFmtId="164" fontId="9" fillId="0" borderId="1" xfId="1" applyFont="1" applyBorder="1" applyAlignment="1">
      <alignment horizontal="center" vertical="center" wrapText="1"/>
    </xf>
    <xf numFmtId="164" fontId="10" fillId="0" borderId="1" xfId="1" applyFont="1" applyBorder="1" applyAlignment="1">
      <alignment horizontal="center" vertical="center" wrapText="1"/>
    </xf>
    <xf numFmtId="164" fontId="4" fillId="0" borderId="3" xfId="1" applyFont="1" applyBorder="1" applyAlignment="1">
      <alignment horizontal="center"/>
    </xf>
    <xf numFmtId="164" fontId="4" fillId="0" borderId="4" xfId="1" applyFont="1" applyBorder="1" applyAlignment="1">
      <alignment horizontal="center"/>
    </xf>
    <xf numFmtId="164" fontId="11" fillId="0" borderId="3" xfId="1" applyFont="1" applyBorder="1"/>
    <xf numFmtId="164" fontId="11" fillId="0" borderId="1" xfId="1" applyFont="1" applyBorder="1"/>
    <xf numFmtId="164" fontId="4" fillId="2" borderId="1" xfId="1" applyFont="1" applyFill="1" applyBorder="1" applyAlignment="1" applyProtection="1">
      <alignment vertical="top" wrapText="1"/>
      <protection locked="0"/>
    </xf>
    <xf numFmtId="164" fontId="4" fillId="2" borderId="1" xfId="1" applyFont="1" applyFill="1" applyBorder="1" applyAlignment="1" applyProtection="1">
      <alignment horizontal="center" vertical="top" wrapText="1"/>
      <protection locked="0"/>
    </xf>
    <xf numFmtId="164" fontId="4" fillId="0" borderId="5" xfId="1" applyFont="1" applyBorder="1" applyAlignment="1">
      <alignment horizontal="center"/>
    </xf>
    <xf numFmtId="164" fontId="4" fillId="0" borderId="6" xfId="1" applyFont="1" applyBorder="1" applyAlignment="1">
      <alignment horizontal="center"/>
    </xf>
    <xf numFmtId="164" fontId="11" fillId="0" borderId="5" xfId="1" applyFont="1" applyBorder="1"/>
    <xf numFmtId="164" fontId="11" fillId="2" borderId="1" xfId="1" applyFont="1" applyFill="1" applyBorder="1" applyProtection="1">
      <protection locked="0"/>
    </xf>
    <xf numFmtId="164" fontId="4" fillId="0" borderId="2" xfId="1" applyFont="1" applyBorder="1" applyAlignment="1">
      <alignment horizontal="center"/>
    </xf>
    <xf numFmtId="164" fontId="4" fillId="0" borderId="7" xfId="1" applyFont="1" applyBorder="1" applyAlignment="1">
      <alignment horizontal="center"/>
    </xf>
    <xf numFmtId="164" fontId="11" fillId="0" borderId="2" xfId="1" applyFont="1" applyBorder="1"/>
    <xf numFmtId="164" fontId="12" fillId="0" borderId="1" xfId="1" applyFont="1" applyBorder="1" applyAlignment="1" applyProtection="1">
      <alignment horizontal="right"/>
      <protection locked="0"/>
    </xf>
    <xf numFmtId="164" fontId="4" fillId="0" borderId="1" xfId="1" applyFont="1" applyBorder="1" applyAlignment="1">
      <alignment vertical="top" wrapText="1"/>
    </xf>
    <xf numFmtId="164" fontId="4" fillId="0" borderId="1" xfId="1" applyFont="1" applyBorder="1" applyAlignment="1">
      <alignment horizontal="center" vertical="top" wrapText="1"/>
    </xf>
    <xf numFmtId="164" fontId="4" fillId="3" borderId="1" xfId="1" applyFont="1" applyFill="1" applyBorder="1" applyAlignment="1" applyProtection="1">
      <alignment horizontal="center" vertical="top" wrapText="1"/>
      <protection locked="0"/>
    </xf>
    <xf numFmtId="166" fontId="4" fillId="2" borderId="1" xfId="1" applyNumberFormat="1" applyFont="1" applyFill="1" applyBorder="1" applyAlignment="1" applyProtection="1">
      <alignment horizontal="center" vertical="top" wrapText="1"/>
      <protection locked="0"/>
    </xf>
    <xf numFmtId="164" fontId="4" fillId="4" borderId="1" xfId="1" applyFont="1" applyFill="1" applyBorder="1" applyAlignment="1">
      <alignment horizontal="center"/>
    </xf>
    <xf numFmtId="164" fontId="4" fillId="4" borderId="1" xfId="1" applyFont="1" applyFill="1" applyBorder="1" applyAlignment="1">
      <alignment vertical="top" wrapText="1"/>
    </xf>
    <xf numFmtId="164" fontId="4" fillId="4" borderId="1" xfId="1" applyFont="1" applyFill="1" applyBorder="1" applyAlignment="1">
      <alignment horizontal="center" vertical="top" wrapText="1"/>
    </xf>
    <xf numFmtId="164" fontId="11" fillId="3" borderId="3" xfId="1" applyFont="1" applyFill="1" applyBorder="1"/>
    <xf numFmtId="164" fontId="11" fillId="3" borderId="1" xfId="1" applyFont="1" applyFill="1" applyBorder="1"/>
    <xf numFmtId="164" fontId="4" fillId="3" borderId="1" xfId="1" applyFont="1" applyFill="1" applyBorder="1" applyAlignment="1" applyProtection="1">
      <alignment vertical="top" wrapText="1"/>
      <protection locked="0"/>
    </xf>
    <xf numFmtId="164" fontId="11" fillId="3" borderId="5" xfId="1" applyFont="1" applyFill="1" applyBorder="1"/>
    <xf numFmtId="164" fontId="11" fillId="3" borderId="1" xfId="1" applyFont="1" applyFill="1" applyBorder="1" applyProtection="1">
      <protection locked="0"/>
    </xf>
    <xf numFmtId="164" fontId="11" fillId="3" borderId="2" xfId="1" applyFont="1" applyFill="1" applyBorder="1"/>
    <xf numFmtId="164" fontId="12" fillId="3" borderId="1" xfId="1" applyFont="1" applyFill="1" applyBorder="1" applyAlignment="1" applyProtection="1">
      <alignment horizontal="right"/>
      <protection locked="0"/>
    </xf>
    <xf numFmtId="164" fontId="4" fillId="3" borderId="1" xfId="1" applyFont="1" applyFill="1" applyBorder="1" applyAlignment="1">
      <alignment vertical="top" wrapText="1"/>
    </xf>
    <xf numFmtId="164" fontId="4" fillId="3" borderId="1" xfId="1" applyFont="1" applyFill="1" applyBorder="1" applyAlignment="1">
      <alignment horizontal="center" vertical="top" wrapText="1"/>
    </xf>
    <xf numFmtId="164" fontId="4" fillId="5" borderId="1" xfId="1" applyFont="1" applyFill="1" applyBorder="1" applyAlignment="1">
      <alignment horizontal="center"/>
    </xf>
    <xf numFmtId="164" fontId="4" fillId="5" borderId="1" xfId="1" applyFont="1" applyFill="1" applyBorder="1" applyAlignment="1">
      <alignment vertical="top" wrapText="1"/>
    </xf>
    <xf numFmtId="164" fontId="4" fillId="5" borderId="1" xfId="1" applyFont="1" applyFill="1" applyBorder="1" applyAlignment="1">
      <alignment horizontal="center" vertical="top" wrapText="1"/>
    </xf>
    <xf numFmtId="164" fontId="13" fillId="4" borderId="1" xfId="1" applyFont="1" applyFill="1" applyBorder="1" applyAlignment="1">
      <alignment horizontal="center" vertical="center" wrapText="1"/>
    </xf>
    <xf numFmtId="164" fontId="4" fillId="2" borderId="1" xfId="1" applyFont="1" applyFill="1" applyBorder="1" applyAlignment="1" applyProtection="1">
      <alignment wrapText="1"/>
      <protection locked="0"/>
    </xf>
    <xf numFmtId="164" fontId="4" fillId="2" borderId="1" xfId="1" applyFont="1" applyFill="1" applyBorder="1" applyAlignment="1" applyProtection="1">
      <alignment horizontal="left" wrapText="1"/>
      <protection locked="0"/>
    </xf>
    <xf numFmtId="164" fontId="13" fillId="5" borderId="1" xfId="1" applyFont="1" applyFill="1" applyBorder="1" applyAlignment="1">
      <alignment horizontal="center" vertical="center" wrapText="1"/>
    </xf>
    <xf numFmtId="164" fontId="4" fillId="0" borderId="8" xfId="1" applyFont="1" applyBorder="1" applyAlignment="1">
      <alignment horizontal="center"/>
    </xf>
    <xf numFmtId="164" fontId="4" fillId="0" borderId="9" xfId="1" applyFont="1" applyBorder="1" applyAlignment="1">
      <alignment horizontal="center"/>
    </xf>
    <xf numFmtId="164" fontId="11" fillId="0" borderId="8" xfId="1" applyFont="1" applyBorder="1"/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82"/>
  <sheetViews>
    <sheetView tabSelected="1" topLeftCell="A160" workbookViewId="0">
      <selection activeCell="E180" sqref="E180"/>
    </sheetView>
  </sheetViews>
  <sheetFormatPr defaultRowHeight="13.8" customHeight="1"/>
  <cols>
    <col min="1" max="1" width="5" style="2" customWidth="1"/>
    <col min="2" max="2" width="5.7109375" style="2" customWidth="1"/>
    <col min="3" max="3" width="9.7109375" style="1" customWidth="1"/>
    <col min="4" max="4" width="12.28515625" style="1" customWidth="1"/>
    <col min="5" max="5" width="55.85546875" style="2" customWidth="1"/>
    <col min="6" max="6" width="9.85546875" style="2" customWidth="1"/>
    <col min="7" max="7" width="10.5703125" style="2" customWidth="1"/>
    <col min="8" max="8" width="8" style="2" customWidth="1"/>
    <col min="9" max="9" width="7.28515625" style="2" customWidth="1"/>
    <col min="10" max="10" width="8.5703125" style="2" customWidth="1"/>
    <col min="11" max="11" width="10.5703125" style="2" customWidth="1"/>
    <col min="12" max="1024" width="9.7109375" style="2" customWidth="1"/>
  </cols>
  <sheetData>
    <row r="1" spans="1:12" ht="13.2">
      <c r="A1" s="1" t="s">
        <v>0</v>
      </c>
      <c r="C1" s="47" t="s">
        <v>1</v>
      </c>
      <c r="D1" s="47"/>
      <c r="E1" s="47"/>
      <c r="F1" s="3" t="s">
        <v>2</v>
      </c>
      <c r="G1" s="2" t="s">
        <v>3</v>
      </c>
      <c r="H1" s="48" t="s">
        <v>4</v>
      </c>
      <c r="I1" s="48"/>
      <c r="J1" s="48"/>
      <c r="K1" s="48"/>
    </row>
    <row r="2" spans="1:12" ht="17.399999999999999">
      <c r="A2" s="4" t="s">
        <v>5</v>
      </c>
      <c r="C2" s="2"/>
      <c r="G2" s="2" t="s">
        <v>6</v>
      </c>
      <c r="H2" s="48" t="s">
        <v>7</v>
      </c>
      <c r="I2" s="48"/>
      <c r="J2" s="48"/>
      <c r="K2" s="48"/>
    </row>
    <row r="3" spans="1:12" ht="17.25" customHeight="1">
      <c r="A3" s="5" t="s">
        <v>8</v>
      </c>
      <c r="C3" s="2"/>
      <c r="D3" s="6"/>
      <c r="E3" s="7" t="s">
        <v>9</v>
      </c>
      <c r="G3" s="2" t="s">
        <v>10</v>
      </c>
      <c r="H3" s="8">
        <v>30</v>
      </c>
      <c r="I3" s="8">
        <v>8</v>
      </c>
      <c r="J3" s="9">
        <v>2024</v>
      </c>
      <c r="K3" s="1"/>
    </row>
    <row r="4" spans="1:12" ht="13.2">
      <c r="C4" s="2"/>
      <c r="D4" s="5"/>
      <c r="H4" s="10" t="s">
        <v>11</v>
      </c>
      <c r="I4" s="10" t="s">
        <v>12</v>
      </c>
      <c r="J4" s="10" t="s">
        <v>13</v>
      </c>
    </row>
    <row r="5" spans="1:12" ht="30.6">
      <c r="A5" s="11" t="s">
        <v>14</v>
      </c>
      <c r="B5" s="11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12" t="s">
        <v>24</v>
      </c>
      <c r="L5" s="12" t="s">
        <v>25</v>
      </c>
    </row>
    <row r="6" spans="1:12">
      <c r="A6" s="13">
        <v>1</v>
      </c>
      <c r="B6" s="14">
        <v>1</v>
      </c>
      <c r="C6" s="15" t="s">
        <v>26</v>
      </c>
      <c r="D6" s="16" t="s">
        <v>27</v>
      </c>
      <c r="E6" s="17" t="s">
        <v>28</v>
      </c>
      <c r="F6" s="18" t="s">
        <v>29</v>
      </c>
      <c r="G6" s="18">
        <v>16.04</v>
      </c>
      <c r="H6" s="18">
        <v>14.02</v>
      </c>
      <c r="I6" s="18">
        <v>49</v>
      </c>
      <c r="J6" s="18">
        <v>386.22</v>
      </c>
      <c r="K6" s="18" t="s">
        <v>30</v>
      </c>
      <c r="L6" s="18">
        <v>53.07</v>
      </c>
    </row>
    <row r="7" spans="1:12">
      <c r="A7" s="19"/>
      <c r="B7" s="20"/>
      <c r="C7" s="21"/>
      <c r="D7" s="16" t="s">
        <v>31</v>
      </c>
      <c r="E7" s="17" t="s">
        <v>32</v>
      </c>
      <c r="F7" s="18">
        <v>200</v>
      </c>
      <c r="G7" s="18">
        <v>3.52</v>
      </c>
      <c r="H7" s="18">
        <v>3.72</v>
      </c>
      <c r="I7" s="18">
        <v>25.49</v>
      </c>
      <c r="J7" s="18">
        <v>145.19999999999999</v>
      </c>
      <c r="K7" s="18">
        <v>693</v>
      </c>
      <c r="L7" s="18">
        <v>9.49</v>
      </c>
    </row>
    <row r="8" spans="1:12">
      <c r="A8" s="19"/>
      <c r="B8" s="20"/>
      <c r="C8" s="21"/>
      <c r="D8" s="16" t="s">
        <v>33</v>
      </c>
      <c r="E8" s="17" t="s">
        <v>34</v>
      </c>
      <c r="F8" s="18" t="s">
        <v>35</v>
      </c>
      <c r="G8" s="18">
        <v>20.9</v>
      </c>
      <c r="H8" s="18">
        <v>15.8</v>
      </c>
      <c r="I8" s="18">
        <v>12.8</v>
      </c>
      <c r="J8" s="18">
        <v>165.1</v>
      </c>
      <c r="K8" s="18"/>
      <c r="L8" s="18">
        <v>17.8</v>
      </c>
    </row>
    <row r="9" spans="1:12">
      <c r="A9" s="19"/>
      <c r="B9" s="20"/>
      <c r="C9" s="21"/>
      <c r="D9" s="16" t="s">
        <v>36</v>
      </c>
      <c r="E9" s="17"/>
      <c r="F9" s="18"/>
      <c r="G9" s="18"/>
      <c r="H9" s="18"/>
      <c r="I9" s="18"/>
      <c r="J9" s="18"/>
      <c r="K9" s="18"/>
      <c r="L9" s="18"/>
    </row>
    <row r="10" spans="1:12">
      <c r="A10" s="19"/>
      <c r="B10" s="20"/>
      <c r="C10" s="21"/>
      <c r="D10" s="22"/>
      <c r="E10" s="17"/>
      <c r="F10" s="18"/>
      <c r="G10" s="18"/>
      <c r="H10" s="18"/>
      <c r="I10" s="18"/>
      <c r="J10" s="18"/>
      <c r="K10" s="18"/>
      <c r="L10" s="18"/>
    </row>
    <row r="11" spans="1:12">
      <c r="A11" s="19"/>
      <c r="B11" s="20"/>
      <c r="C11" s="21"/>
      <c r="D11" s="22"/>
      <c r="E11" s="17"/>
      <c r="F11" s="18"/>
      <c r="G11" s="18"/>
      <c r="H11" s="18"/>
      <c r="I11" s="18"/>
      <c r="J11" s="18"/>
      <c r="K11" s="18"/>
      <c r="L11" s="18"/>
    </row>
    <row r="12" spans="1:12" ht="14.4">
      <c r="A12" s="23"/>
      <c r="B12" s="24"/>
      <c r="C12" s="25"/>
      <c r="D12" s="26" t="s">
        <v>37</v>
      </c>
      <c r="E12" s="27"/>
      <c r="F12" s="28"/>
      <c r="G12" s="28">
        <v>40.46</v>
      </c>
      <c r="H12" s="28">
        <v>33.54</v>
      </c>
      <c r="I12" s="28">
        <v>87.29</v>
      </c>
      <c r="J12" s="28">
        <v>630.41999999999996</v>
      </c>
      <c r="K12" s="28"/>
      <c r="L12" s="28">
        <f>SUM(L6:L11)</f>
        <v>80.36</v>
      </c>
    </row>
    <row r="13" spans="1:12">
      <c r="A13" s="13">
        <f>A6</f>
        <v>1</v>
      </c>
      <c r="B13" s="13">
        <f>B6</f>
        <v>1</v>
      </c>
      <c r="C13" s="15" t="s">
        <v>38</v>
      </c>
      <c r="D13" s="16" t="s">
        <v>39</v>
      </c>
      <c r="E13" s="17"/>
      <c r="F13" s="18"/>
      <c r="G13" s="18"/>
      <c r="H13" s="18"/>
      <c r="I13" s="18"/>
      <c r="J13" s="29"/>
      <c r="K13" s="18"/>
      <c r="L13" s="30"/>
    </row>
    <row r="14" spans="1:12">
      <c r="A14" s="19"/>
      <c r="B14" s="20"/>
      <c r="C14" s="21"/>
      <c r="D14" s="16" t="s">
        <v>40</v>
      </c>
      <c r="E14" s="17"/>
      <c r="F14" s="18"/>
      <c r="G14" s="18"/>
      <c r="H14" s="18"/>
      <c r="I14" s="18"/>
      <c r="J14" s="29"/>
      <c r="K14" s="18"/>
      <c r="L14" s="18"/>
    </row>
    <row r="15" spans="1:12">
      <c r="A15" s="19"/>
      <c r="B15" s="20"/>
      <c r="C15" s="21"/>
      <c r="D15" s="16" t="s">
        <v>41</v>
      </c>
      <c r="E15" s="17"/>
      <c r="F15" s="18"/>
      <c r="G15" s="18"/>
      <c r="H15" s="18"/>
      <c r="I15" s="18"/>
      <c r="J15" s="29"/>
      <c r="K15" s="18"/>
      <c r="L15" s="18"/>
    </row>
    <row r="16" spans="1:12">
      <c r="A16" s="19"/>
      <c r="B16" s="20"/>
      <c r="C16" s="21"/>
      <c r="D16" s="16" t="s">
        <v>42</v>
      </c>
      <c r="E16" s="17"/>
      <c r="F16" s="18"/>
      <c r="G16" s="18"/>
      <c r="H16" s="18"/>
      <c r="I16" s="18"/>
      <c r="J16" s="29"/>
      <c r="K16" s="18"/>
      <c r="L16" s="18"/>
    </row>
    <row r="17" spans="1:12">
      <c r="A17" s="19"/>
      <c r="B17" s="20"/>
      <c r="C17" s="21"/>
      <c r="D17" s="16" t="s">
        <v>43</v>
      </c>
      <c r="E17" s="17"/>
      <c r="F17" s="18"/>
      <c r="G17" s="18"/>
      <c r="H17" s="18"/>
      <c r="I17" s="18"/>
      <c r="J17" s="29"/>
      <c r="K17" s="18"/>
      <c r="L17" s="18"/>
    </row>
    <row r="18" spans="1:12">
      <c r="A18" s="19"/>
      <c r="B18" s="20"/>
      <c r="C18" s="21"/>
      <c r="D18" s="16" t="s">
        <v>44</v>
      </c>
      <c r="E18" s="17"/>
      <c r="F18" s="18"/>
      <c r="G18" s="18"/>
      <c r="H18" s="18"/>
      <c r="I18" s="18"/>
      <c r="J18" s="29"/>
      <c r="K18" s="18"/>
      <c r="L18" s="18"/>
    </row>
    <row r="19" spans="1:12">
      <c r="A19" s="19"/>
      <c r="B19" s="20"/>
      <c r="C19" s="21"/>
      <c r="D19" s="16" t="s">
        <v>45</v>
      </c>
      <c r="E19" s="17"/>
      <c r="F19" s="18"/>
      <c r="G19" s="18"/>
      <c r="H19" s="18"/>
      <c r="I19" s="18"/>
      <c r="J19" s="18"/>
      <c r="K19" s="18"/>
      <c r="L19" s="18"/>
    </row>
    <row r="20" spans="1:12">
      <c r="A20" s="19"/>
      <c r="B20" s="20"/>
      <c r="C20" s="21"/>
      <c r="D20" s="22"/>
      <c r="E20" s="17"/>
      <c r="F20" s="18"/>
      <c r="G20" s="18"/>
      <c r="H20" s="18"/>
      <c r="I20" s="18"/>
      <c r="J20" s="18"/>
      <c r="K20" s="18"/>
      <c r="L20" s="18"/>
    </row>
    <row r="21" spans="1:12">
      <c r="A21" s="19"/>
      <c r="B21" s="20"/>
      <c r="C21" s="21"/>
      <c r="D21" s="22"/>
      <c r="E21" s="17"/>
      <c r="F21" s="18"/>
      <c r="G21" s="18"/>
      <c r="H21" s="18"/>
      <c r="I21" s="18"/>
      <c r="J21" s="18"/>
      <c r="K21" s="18"/>
      <c r="L21" s="18"/>
    </row>
    <row r="22" spans="1:12" ht="14.4">
      <c r="A22" s="23"/>
      <c r="B22" s="24"/>
      <c r="C22" s="25"/>
      <c r="D22" s="26" t="s">
        <v>37</v>
      </c>
      <c r="E22" s="27"/>
      <c r="F22" s="28">
        <f>SUM(F13:F21)</f>
        <v>0</v>
      </c>
      <c r="G22" s="28">
        <f>SUM(G13:G21)</f>
        <v>0</v>
      </c>
      <c r="H22" s="28">
        <f>SUM(H13:H21)</f>
        <v>0</v>
      </c>
      <c r="I22" s="28">
        <f>SUM(I13:I21)</f>
        <v>0</v>
      </c>
      <c r="J22" s="28">
        <f>SUM(J13:J21)</f>
        <v>0</v>
      </c>
      <c r="K22" s="28"/>
      <c r="L22" s="28">
        <f>SUM(L13:L21)</f>
        <v>0</v>
      </c>
    </row>
    <row r="23" spans="1:12" ht="13.2" customHeight="1">
      <c r="A23" s="31">
        <f>A6</f>
        <v>1</v>
      </c>
      <c r="B23" s="31">
        <f>B6</f>
        <v>1</v>
      </c>
      <c r="C23" s="46" t="s">
        <v>46</v>
      </c>
      <c r="D23" s="46"/>
      <c r="E23" s="32"/>
      <c r="F23" s="33">
        <f>F12+F22</f>
        <v>0</v>
      </c>
      <c r="G23" s="33">
        <f>G12+G22</f>
        <v>40.46</v>
      </c>
      <c r="H23" s="33">
        <f>H12+H22</f>
        <v>33.54</v>
      </c>
      <c r="I23" s="33">
        <f>I12+I22</f>
        <v>87.29</v>
      </c>
      <c r="J23" s="33">
        <f>J12+J22</f>
        <v>630.41999999999996</v>
      </c>
      <c r="K23" s="33"/>
      <c r="L23" s="33">
        <f>L12+L22</f>
        <v>80.36</v>
      </c>
    </row>
    <row r="24" spans="1:12">
      <c r="A24" s="19">
        <v>1</v>
      </c>
      <c r="B24" s="20">
        <v>2</v>
      </c>
      <c r="C24" s="15" t="s">
        <v>26</v>
      </c>
      <c r="D24" s="16" t="s">
        <v>27</v>
      </c>
      <c r="E24" s="17" t="s">
        <v>47</v>
      </c>
      <c r="F24" s="18">
        <v>200</v>
      </c>
      <c r="G24" s="18">
        <v>4.3899999999999997</v>
      </c>
      <c r="H24" s="18">
        <v>4.22</v>
      </c>
      <c r="I24" s="18">
        <v>13.06</v>
      </c>
      <c r="J24" s="29">
        <v>107.8</v>
      </c>
      <c r="K24" s="18">
        <v>139</v>
      </c>
      <c r="L24" s="18">
        <v>44.83</v>
      </c>
    </row>
    <row r="25" spans="1:12">
      <c r="A25" s="19"/>
      <c r="B25" s="20"/>
      <c r="C25" s="21"/>
      <c r="D25" s="22"/>
      <c r="E25" s="17"/>
      <c r="F25" s="18"/>
      <c r="G25" s="18"/>
      <c r="H25" s="18"/>
      <c r="I25" s="18"/>
      <c r="J25" s="29"/>
      <c r="K25" s="18"/>
      <c r="L25" s="18"/>
    </row>
    <row r="26" spans="1:12">
      <c r="A26" s="19"/>
      <c r="B26" s="20"/>
      <c r="C26" s="21"/>
      <c r="D26" s="16" t="s">
        <v>31</v>
      </c>
      <c r="E26" s="17" t="s">
        <v>48</v>
      </c>
      <c r="F26" s="18">
        <v>200</v>
      </c>
      <c r="G26" s="18">
        <v>1.4</v>
      </c>
      <c r="H26" s="18">
        <v>1.6</v>
      </c>
      <c r="I26" s="18">
        <v>16.399999999999999</v>
      </c>
      <c r="J26" s="29">
        <v>86</v>
      </c>
      <c r="K26" s="18">
        <v>684</v>
      </c>
      <c r="L26" s="18">
        <v>9.94</v>
      </c>
    </row>
    <row r="27" spans="1:12">
      <c r="A27" s="19"/>
      <c r="B27" s="20"/>
      <c r="C27" s="21"/>
      <c r="D27" s="16" t="s">
        <v>33</v>
      </c>
      <c r="E27" s="17" t="s">
        <v>49</v>
      </c>
      <c r="F27" s="18">
        <v>45</v>
      </c>
      <c r="G27" s="18">
        <v>20.9</v>
      </c>
      <c r="H27" s="18">
        <v>15.8</v>
      </c>
      <c r="I27" s="18">
        <v>12.8</v>
      </c>
      <c r="J27" s="29">
        <v>99</v>
      </c>
      <c r="K27" s="18">
        <v>8</v>
      </c>
      <c r="L27" s="18">
        <v>1.42</v>
      </c>
    </row>
    <row r="28" spans="1:12">
      <c r="A28" s="19"/>
      <c r="B28" s="20"/>
      <c r="C28" s="21"/>
      <c r="D28" s="16" t="s">
        <v>36</v>
      </c>
      <c r="E28" s="17" t="s">
        <v>50</v>
      </c>
      <c r="F28" s="18">
        <v>28</v>
      </c>
      <c r="G28" s="18">
        <v>1.1000000000000001</v>
      </c>
      <c r="H28" s="18">
        <v>5.0999999999999996</v>
      </c>
      <c r="I28" s="18">
        <v>18.600000000000001</v>
      </c>
      <c r="J28" s="29">
        <v>124.6</v>
      </c>
      <c r="K28" s="18"/>
      <c r="L28" s="18">
        <v>24.17</v>
      </c>
    </row>
    <row r="29" spans="1:12">
      <c r="A29" s="19"/>
      <c r="B29" s="20"/>
      <c r="C29" s="21"/>
      <c r="D29" s="22"/>
      <c r="E29" s="17"/>
      <c r="F29" s="18"/>
      <c r="G29" s="18"/>
      <c r="H29" s="18"/>
      <c r="I29" s="18"/>
      <c r="J29" s="18"/>
      <c r="K29" s="18"/>
      <c r="L29" s="18"/>
    </row>
    <row r="30" spans="1:12">
      <c r="A30" s="19"/>
      <c r="B30" s="20"/>
      <c r="C30" s="21"/>
      <c r="D30" s="22"/>
      <c r="E30" s="17"/>
      <c r="F30" s="18"/>
      <c r="G30" s="18"/>
      <c r="H30" s="18"/>
      <c r="I30" s="18"/>
      <c r="J30" s="18"/>
      <c r="K30" s="18"/>
      <c r="L30" s="18"/>
    </row>
    <row r="31" spans="1:12" ht="14.4">
      <c r="A31" s="23"/>
      <c r="B31" s="24"/>
      <c r="C31" s="25"/>
      <c r="D31" s="26" t="s">
        <v>37</v>
      </c>
      <c r="E31" s="27"/>
      <c r="F31" s="28">
        <f>SUM(F24:F30)</f>
        <v>473</v>
      </c>
      <c r="G31" s="28">
        <f>SUM(G24:G30)</f>
        <v>27.79</v>
      </c>
      <c r="H31" s="28">
        <f>SUM(H24:H30)</f>
        <v>26.72</v>
      </c>
      <c r="I31" s="28">
        <f>SUM(I24:I30)</f>
        <v>60.860000000000007</v>
      </c>
      <c r="J31" s="28">
        <f>SUM(J24:J30)</f>
        <v>417.4</v>
      </c>
      <c r="K31" s="28"/>
      <c r="L31" s="28">
        <f>SUM(L24:L30)</f>
        <v>80.36</v>
      </c>
    </row>
    <row r="32" spans="1:12">
      <c r="A32" s="13">
        <f>A24</f>
        <v>1</v>
      </c>
      <c r="B32" s="13">
        <f>B24</f>
        <v>2</v>
      </c>
      <c r="C32" s="15" t="s">
        <v>38</v>
      </c>
      <c r="D32" s="16" t="s">
        <v>39</v>
      </c>
      <c r="E32" s="17"/>
      <c r="F32" s="18"/>
      <c r="G32" s="18"/>
      <c r="H32" s="18"/>
      <c r="I32" s="18"/>
      <c r="J32" s="29"/>
      <c r="K32" s="18"/>
      <c r="L32" s="18"/>
    </row>
    <row r="33" spans="1:12">
      <c r="A33" s="19"/>
      <c r="B33" s="20"/>
      <c r="C33" s="21"/>
      <c r="D33" s="16" t="s">
        <v>40</v>
      </c>
      <c r="E33" s="17"/>
      <c r="F33" s="18"/>
      <c r="G33" s="18"/>
      <c r="H33" s="18"/>
      <c r="I33" s="18"/>
      <c r="J33" s="29"/>
      <c r="K33" s="18"/>
      <c r="L33" s="18"/>
    </row>
    <row r="34" spans="1:12">
      <c r="A34" s="19"/>
      <c r="B34" s="20"/>
      <c r="C34" s="21"/>
      <c r="D34" s="16" t="s">
        <v>41</v>
      </c>
      <c r="E34" s="17"/>
      <c r="F34" s="18"/>
      <c r="G34" s="18"/>
      <c r="H34" s="18"/>
      <c r="I34" s="18"/>
      <c r="J34" s="29"/>
      <c r="K34" s="18"/>
      <c r="L34" s="18"/>
    </row>
    <row r="35" spans="1:12">
      <c r="A35" s="19"/>
      <c r="B35" s="20"/>
      <c r="C35" s="21"/>
      <c r="D35" s="16" t="s">
        <v>42</v>
      </c>
      <c r="E35" s="17"/>
      <c r="F35" s="18"/>
      <c r="G35" s="18"/>
      <c r="H35" s="18"/>
      <c r="I35" s="18"/>
      <c r="J35" s="29"/>
      <c r="K35" s="18"/>
      <c r="L35" s="18"/>
    </row>
    <row r="36" spans="1:12">
      <c r="A36" s="19"/>
      <c r="B36" s="20"/>
      <c r="C36" s="21"/>
      <c r="D36" s="16" t="s">
        <v>43</v>
      </c>
      <c r="E36" s="17"/>
      <c r="F36" s="18"/>
      <c r="G36" s="18"/>
      <c r="H36" s="18"/>
      <c r="I36" s="18"/>
      <c r="J36" s="29"/>
      <c r="K36" s="18"/>
      <c r="L36" s="18"/>
    </row>
    <row r="37" spans="1:12">
      <c r="A37" s="19"/>
      <c r="B37" s="20"/>
      <c r="C37" s="21"/>
      <c r="D37" s="16" t="s">
        <v>44</v>
      </c>
      <c r="E37" s="17"/>
      <c r="F37" s="18"/>
      <c r="G37" s="18"/>
      <c r="H37" s="18"/>
      <c r="I37" s="18"/>
      <c r="J37" s="29"/>
      <c r="K37" s="18"/>
      <c r="L37" s="18"/>
    </row>
    <row r="38" spans="1:12">
      <c r="A38" s="19"/>
      <c r="B38" s="20"/>
      <c r="C38" s="21"/>
      <c r="D38" s="16" t="s">
        <v>45</v>
      </c>
      <c r="E38" s="17"/>
      <c r="F38" s="18"/>
      <c r="G38" s="18"/>
      <c r="H38" s="18"/>
      <c r="I38" s="18"/>
      <c r="J38" s="18"/>
      <c r="K38" s="18"/>
      <c r="L38" s="18"/>
    </row>
    <row r="39" spans="1:12">
      <c r="A39" s="19"/>
      <c r="B39" s="20"/>
      <c r="C39" s="21"/>
      <c r="D39" s="22"/>
      <c r="E39" s="17"/>
      <c r="F39" s="18"/>
      <c r="G39" s="18"/>
      <c r="H39" s="18"/>
      <c r="I39" s="18"/>
      <c r="J39" s="18"/>
      <c r="K39" s="18"/>
      <c r="L39" s="18"/>
    </row>
    <row r="40" spans="1:12">
      <c r="A40" s="19"/>
      <c r="B40" s="20"/>
      <c r="C40" s="21"/>
      <c r="D40" s="22"/>
      <c r="E40" s="17"/>
      <c r="F40" s="18"/>
      <c r="G40" s="18"/>
      <c r="H40" s="18"/>
      <c r="I40" s="18"/>
      <c r="J40" s="18"/>
      <c r="K40" s="18"/>
      <c r="L40" s="18"/>
    </row>
    <row r="41" spans="1:12" ht="14.4">
      <c r="A41" s="23"/>
      <c r="B41" s="24"/>
      <c r="C41" s="25"/>
      <c r="D41" s="26" t="s">
        <v>37</v>
      </c>
      <c r="E41" s="27"/>
      <c r="F41" s="28">
        <f>SUM(F32:F40)</f>
        <v>0</v>
      </c>
      <c r="G41" s="28">
        <f>SUM(G32:G40)</f>
        <v>0</v>
      </c>
      <c r="H41" s="28">
        <f>SUM(H32:H40)</f>
        <v>0</v>
      </c>
      <c r="I41" s="28">
        <f>SUM(I32:I40)</f>
        <v>0</v>
      </c>
      <c r="J41" s="28">
        <f>SUM(J32:J40)</f>
        <v>0</v>
      </c>
      <c r="K41" s="28"/>
      <c r="L41" s="28">
        <f>SUM(L32:L40)</f>
        <v>0</v>
      </c>
    </row>
    <row r="42" spans="1:12" ht="15.75" customHeight="1">
      <c r="A42" s="31">
        <f>A24</f>
        <v>1</v>
      </c>
      <c r="B42" s="31">
        <f>B24</f>
        <v>2</v>
      </c>
      <c r="C42" s="46" t="s">
        <v>46</v>
      </c>
      <c r="D42" s="46"/>
      <c r="E42" s="32"/>
      <c r="F42" s="33">
        <f>F31+F41</f>
        <v>473</v>
      </c>
      <c r="G42" s="33">
        <f>G31+G41</f>
        <v>27.79</v>
      </c>
      <c r="H42" s="33">
        <f>H31+H41</f>
        <v>26.72</v>
      </c>
      <c r="I42" s="33">
        <f>I31+I41</f>
        <v>60.860000000000007</v>
      </c>
      <c r="J42" s="33">
        <f>J31+J41</f>
        <v>417.4</v>
      </c>
      <c r="K42" s="33"/>
      <c r="L42" s="33">
        <f>L31+L41</f>
        <v>80.36</v>
      </c>
    </row>
    <row r="43" spans="1:12">
      <c r="A43" s="13">
        <v>1</v>
      </c>
      <c r="B43" s="14">
        <v>3</v>
      </c>
      <c r="C43" s="15" t="s">
        <v>26</v>
      </c>
      <c r="D43" s="16" t="s">
        <v>27</v>
      </c>
      <c r="E43" s="17" t="s">
        <v>51</v>
      </c>
      <c r="F43" s="18">
        <v>200</v>
      </c>
      <c r="G43" s="18">
        <v>2.2999999999999998</v>
      </c>
      <c r="H43" s="18">
        <v>0.3</v>
      </c>
      <c r="I43" s="18">
        <v>16.600000000000001</v>
      </c>
      <c r="J43" s="18">
        <v>78.2</v>
      </c>
      <c r="K43" s="18">
        <v>175</v>
      </c>
      <c r="L43" s="18">
        <v>9.92</v>
      </c>
    </row>
    <row r="44" spans="1:12">
      <c r="A44" s="19"/>
      <c r="B44" s="20"/>
      <c r="C44" s="21"/>
      <c r="D44" s="22"/>
      <c r="E44" s="17" t="s">
        <v>52</v>
      </c>
      <c r="F44" s="18" t="s">
        <v>53</v>
      </c>
      <c r="G44" s="18">
        <v>7.38</v>
      </c>
      <c r="H44" s="18">
        <v>20.3</v>
      </c>
      <c r="I44" s="18">
        <v>23.12</v>
      </c>
      <c r="J44" s="18">
        <v>165.4</v>
      </c>
      <c r="K44" s="18">
        <v>437</v>
      </c>
      <c r="L44" s="18">
        <v>46.36</v>
      </c>
    </row>
    <row r="45" spans="1:12">
      <c r="A45" s="19"/>
      <c r="B45" s="20"/>
      <c r="C45" s="21"/>
      <c r="D45" s="16" t="s">
        <v>31</v>
      </c>
      <c r="E45" s="17" t="s">
        <v>54</v>
      </c>
      <c r="F45" s="18">
        <v>200</v>
      </c>
      <c r="G45" s="18">
        <v>0.04</v>
      </c>
      <c r="H45" s="18">
        <v>0</v>
      </c>
      <c r="I45" s="18">
        <v>24.76</v>
      </c>
      <c r="J45" s="29">
        <v>94.2</v>
      </c>
      <c r="K45" s="18">
        <v>349</v>
      </c>
      <c r="L45" s="18">
        <v>6.2</v>
      </c>
    </row>
    <row r="46" spans="1:12">
      <c r="A46" s="19"/>
      <c r="B46" s="20"/>
      <c r="C46" s="21"/>
      <c r="D46" s="16" t="s">
        <v>33</v>
      </c>
      <c r="E46" s="17" t="s">
        <v>49</v>
      </c>
      <c r="F46" s="18">
        <v>45</v>
      </c>
      <c r="G46" s="18">
        <v>20.9</v>
      </c>
      <c r="H46" s="18">
        <v>15.8</v>
      </c>
      <c r="I46" s="18">
        <v>12.8</v>
      </c>
      <c r="J46" s="29">
        <v>99</v>
      </c>
      <c r="K46" s="18">
        <v>8</v>
      </c>
      <c r="L46" s="18">
        <v>1.42</v>
      </c>
    </row>
    <row r="47" spans="1:12">
      <c r="A47" s="19"/>
      <c r="B47" s="20"/>
      <c r="C47" s="21"/>
      <c r="D47" s="16" t="s">
        <v>36</v>
      </c>
      <c r="E47" s="17"/>
      <c r="F47" s="18"/>
      <c r="G47" s="18"/>
      <c r="H47" s="18"/>
      <c r="I47" s="18"/>
      <c r="J47" s="18"/>
      <c r="K47" s="18"/>
      <c r="L47" s="18"/>
    </row>
    <row r="48" spans="1:12">
      <c r="A48" s="19"/>
      <c r="B48" s="20"/>
      <c r="C48" s="21"/>
      <c r="D48" s="22" t="s">
        <v>55</v>
      </c>
      <c r="E48" s="17" t="s">
        <v>56</v>
      </c>
      <c r="F48" s="18">
        <v>60</v>
      </c>
      <c r="G48" s="18">
        <v>1.9</v>
      </c>
      <c r="H48" s="18">
        <v>0.1</v>
      </c>
      <c r="I48" s="18">
        <v>6.3</v>
      </c>
      <c r="J48" s="18">
        <v>29.9</v>
      </c>
      <c r="K48" s="18">
        <v>10</v>
      </c>
      <c r="L48" s="18">
        <v>16.46</v>
      </c>
    </row>
    <row r="49" spans="1:12">
      <c r="A49" s="19"/>
      <c r="B49" s="20"/>
      <c r="C49" s="21"/>
      <c r="D49" s="22"/>
      <c r="E49" s="17"/>
      <c r="F49" s="18"/>
      <c r="G49" s="18"/>
      <c r="H49" s="18"/>
      <c r="I49" s="18"/>
      <c r="J49" s="18"/>
      <c r="K49" s="18"/>
      <c r="L49" s="18"/>
    </row>
    <row r="50" spans="1:12" ht="14.4">
      <c r="A50" s="23"/>
      <c r="B50" s="24"/>
      <c r="C50" s="25"/>
      <c r="D50" s="26" t="s">
        <v>37</v>
      </c>
      <c r="E50" s="27"/>
      <c r="F50" s="28">
        <f>SUM(F43:F49)</f>
        <v>505</v>
      </c>
      <c r="G50" s="28">
        <f>SUM(G43:G49)</f>
        <v>32.519999999999996</v>
      </c>
      <c r="H50" s="28">
        <f>SUM(H43:H49)</f>
        <v>36.500000000000007</v>
      </c>
      <c r="I50" s="28">
        <f>SUM(I43:I49)</f>
        <v>83.58</v>
      </c>
      <c r="J50" s="28">
        <f>SUM(J43:J49)</f>
        <v>466.7</v>
      </c>
      <c r="K50" s="28"/>
      <c r="L50" s="28">
        <f>SUM(L43:L49)</f>
        <v>80.360000000000014</v>
      </c>
    </row>
    <row r="51" spans="1:12">
      <c r="A51" s="13">
        <f>A43</f>
        <v>1</v>
      </c>
      <c r="B51" s="13">
        <f>B43</f>
        <v>3</v>
      </c>
      <c r="C51" s="15" t="s">
        <v>38</v>
      </c>
      <c r="D51" s="16" t="s">
        <v>39</v>
      </c>
      <c r="E51" s="17"/>
      <c r="F51" s="18"/>
      <c r="G51" s="18"/>
      <c r="H51" s="18"/>
      <c r="I51" s="18"/>
      <c r="J51" s="18"/>
      <c r="K51" s="18"/>
      <c r="L51" s="18"/>
    </row>
    <row r="52" spans="1:12">
      <c r="A52" s="19"/>
      <c r="B52" s="20"/>
      <c r="C52" s="21"/>
      <c r="D52" s="16" t="s">
        <v>40</v>
      </c>
      <c r="E52" s="17"/>
      <c r="F52" s="18"/>
      <c r="G52" s="18"/>
      <c r="H52" s="18"/>
      <c r="I52" s="18"/>
      <c r="J52" s="18"/>
      <c r="K52" s="18"/>
      <c r="L52" s="18"/>
    </row>
    <row r="53" spans="1:12">
      <c r="A53" s="19"/>
      <c r="B53" s="20"/>
      <c r="C53" s="21"/>
      <c r="D53" s="16" t="s">
        <v>41</v>
      </c>
      <c r="E53" s="17"/>
      <c r="F53" s="18"/>
      <c r="G53" s="18"/>
      <c r="H53" s="18"/>
      <c r="I53" s="18"/>
      <c r="J53" s="18"/>
      <c r="K53" s="18"/>
      <c r="L53" s="18"/>
    </row>
    <row r="54" spans="1:12">
      <c r="A54" s="19"/>
      <c r="B54" s="20"/>
      <c r="C54" s="21"/>
      <c r="D54" s="16" t="s">
        <v>42</v>
      </c>
      <c r="E54" s="17"/>
      <c r="F54" s="18"/>
      <c r="G54" s="18"/>
      <c r="H54" s="18"/>
      <c r="I54" s="18"/>
      <c r="J54" s="18"/>
      <c r="K54" s="18"/>
      <c r="L54" s="18"/>
    </row>
    <row r="55" spans="1:12">
      <c r="A55" s="19"/>
      <c r="B55" s="20"/>
      <c r="C55" s="21"/>
      <c r="D55" s="16" t="s">
        <v>43</v>
      </c>
      <c r="E55" s="17"/>
      <c r="F55" s="18"/>
      <c r="G55" s="18"/>
      <c r="H55" s="18"/>
      <c r="I55" s="18"/>
      <c r="J55" s="18"/>
      <c r="K55" s="18"/>
      <c r="L55" s="18"/>
    </row>
    <row r="56" spans="1:12">
      <c r="A56" s="19"/>
      <c r="B56" s="20"/>
      <c r="C56" s="21"/>
      <c r="D56" s="16" t="s">
        <v>44</v>
      </c>
      <c r="E56" s="17"/>
      <c r="F56" s="18"/>
      <c r="G56" s="18"/>
      <c r="H56" s="18"/>
      <c r="I56" s="18"/>
      <c r="J56" s="18"/>
      <c r="K56" s="18"/>
      <c r="L56" s="18"/>
    </row>
    <row r="57" spans="1:12">
      <c r="A57" s="19"/>
      <c r="B57" s="20"/>
      <c r="C57" s="21"/>
      <c r="D57" s="16" t="s">
        <v>45</v>
      </c>
      <c r="E57" s="17"/>
      <c r="F57" s="18"/>
      <c r="G57" s="18"/>
      <c r="H57" s="18"/>
      <c r="I57" s="18"/>
      <c r="J57" s="18"/>
      <c r="K57" s="18"/>
      <c r="L57" s="18"/>
    </row>
    <row r="58" spans="1:12">
      <c r="A58" s="19"/>
      <c r="B58" s="20"/>
      <c r="C58" s="21"/>
      <c r="D58" s="22"/>
      <c r="E58" s="17"/>
      <c r="F58" s="18"/>
      <c r="G58" s="18"/>
      <c r="H58" s="18"/>
      <c r="I58" s="18"/>
      <c r="J58" s="18"/>
      <c r="K58" s="18"/>
      <c r="L58" s="18"/>
    </row>
    <row r="59" spans="1:12">
      <c r="A59" s="19"/>
      <c r="B59" s="20"/>
      <c r="C59" s="21"/>
      <c r="D59" s="22"/>
      <c r="E59" s="17"/>
      <c r="F59" s="18"/>
      <c r="G59" s="18"/>
      <c r="H59" s="18"/>
      <c r="I59" s="18"/>
      <c r="J59" s="18"/>
      <c r="K59" s="18"/>
      <c r="L59" s="18"/>
    </row>
    <row r="60" spans="1:12" ht="14.4">
      <c r="A60" s="23"/>
      <c r="B60" s="24"/>
      <c r="C60" s="25"/>
      <c r="D60" s="26" t="s">
        <v>37</v>
      </c>
      <c r="E60" s="27"/>
      <c r="F60" s="28">
        <f>SUM(F51:F59)</f>
        <v>0</v>
      </c>
      <c r="G60" s="28">
        <f>SUM(G51:G59)</f>
        <v>0</v>
      </c>
      <c r="H60" s="28">
        <f>SUM(H51:H59)</f>
        <v>0</v>
      </c>
      <c r="I60" s="28">
        <f>SUM(I51:I59)</f>
        <v>0</v>
      </c>
      <c r="J60" s="28">
        <f>SUM(J51:J59)</f>
        <v>0</v>
      </c>
      <c r="K60" s="28"/>
      <c r="L60" s="28">
        <f>SUM(L51:L59)</f>
        <v>0</v>
      </c>
    </row>
    <row r="61" spans="1:12" ht="15.75" customHeight="1">
      <c r="A61" s="31">
        <f>A43</f>
        <v>1</v>
      </c>
      <c r="B61" s="31">
        <f>B43</f>
        <v>3</v>
      </c>
      <c r="C61" s="46" t="s">
        <v>46</v>
      </c>
      <c r="D61" s="46"/>
      <c r="E61" s="32"/>
      <c r="F61" s="33">
        <f>F50+F60</f>
        <v>505</v>
      </c>
      <c r="G61" s="33">
        <f>G50+G60</f>
        <v>32.519999999999996</v>
      </c>
      <c r="H61" s="33">
        <f>H50+H60</f>
        <v>36.500000000000007</v>
      </c>
      <c r="I61" s="33">
        <f>I50+I60</f>
        <v>83.58</v>
      </c>
      <c r="J61" s="33">
        <f>J50+J60</f>
        <v>466.7</v>
      </c>
      <c r="K61" s="33"/>
      <c r="L61" s="33">
        <f>L50+L60</f>
        <v>80.360000000000014</v>
      </c>
    </row>
    <row r="62" spans="1:12">
      <c r="A62" s="13">
        <v>1</v>
      </c>
      <c r="B62" s="14">
        <v>4</v>
      </c>
      <c r="C62" s="15" t="s">
        <v>26</v>
      </c>
      <c r="D62" s="16" t="s">
        <v>27</v>
      </c>
      <c r="E62" s="17" t="s">
        <v>57</v>
      </c>
      <c r="F62" s="18">
        <v>200</v>
      </c>
      <c r="G62" s="18">
        <v>1.4</v>
      </c>
      <c r="H62" s="18">
        <v>3.91</v>
      </c>
      <c r="I62" s="18">
        <v>6.79</v>
      </c>
      <c r="J62" s="29">
        <v>67.8</v>
      </c>
      <c r="K62" s="18">
        <v>187</v>
      </c>
      <c r="L62" s="18">
        <v>29.65</v>
      </c>
    </row>
    <row r="63" spans="1:12">
      <c r="A63" s="19"/>
      <c r="B63" s="20"/>
      <c r="C63" s="21"/>
      <c r="D63" s="22"/>
      <c r="E63" s="17"/>
      <c r="F63" s="18"/>
      <c r="G63" s="18"/>
      <c r="H63" s="18"/>
      <c r="I63" s="18"/>
      <c r="J63" s="18"/>
      <c r="K63" s="18"/>
      <c r="L63" s="18"/>
    </row>
    <row r="64" spans="1:12">
      <c r="A64" s="19"/>
      <c r="B64" s="20"/>
      <c r="C64" s="21"/>
      <c r="D64" s="16" t="s">
        <v>31</v>
      </c>
      <c r="E64" s="17" t="s">
        <v>58</v>
      </c>
      <c r="F64" s="18">
        <v>200</v>
      </c>
      <c r="G64" s="18">
        <v>0.56999999999999995</v>
      </c>
      <c r="H64" s="18">
        <v>7.0000000000000007E-2</v>
      </c>
      <c r="I64" s="18">
        <v>27.09</v>
      </c>
      <c r="J64" s="18">
        <v>99.39</v>
      </c>
      <c r="K64" s="18">
        <v>705</v>
      </c>
      <c r="L64" s="18">
        <v>11.32</v>
      </c>
    </row>
    <row r="65" spans="1:12">
      <c r="A65" s="19"/>
      <c r="B65" s="20"/>
      <c r="C65" s="21"/>
      <c r="D65" s="16" t="s">
        <v>33</v>
      </c>
      <c r="E65" s="17" t="s">
        <v>49</v>
      </c>
      <c r="F65" s="18">
        <v>45</v>
      </c>
      <c r="G65" s="18">
        <v>20.9</v>
      </c>
      <c r="H65" s="18">
        <v>15.8</v>
      </c>
      <c r="I65" s="18">
        <v>12.8</v>
      </c>
      <c r="J65" s="29">
        <v>99</v>
      </c>
      <c r="K65" s="18">
        <v>8</v>
      </c>
      <c r="L65" s="18">
        <v>1.42</v>
      </c>
    </row>
    <row r="66" spans="1:12">
      <c r="A66" s="19"/>
      <c r="B66" s="20"/>
      <c r="C66" s="21"/>
      <c r="D66" s="16" t="s">
        <v>36</v>
      </c>
      <c r="E66" s="17" t="s">
        <v>59</v>
      </c>
      <c r="F66" s="18">
        <v>100</v>
      </c>
      <c r="G66" s="18">
        <v>0.4</v>
      </c>
      <c r="H66" s="18">
        <v>0.4</v>
      </c>
      <c r="I66" s="18">
        <v>9.8000000000000007</v>
      </c>
      <c r="J66" s="18">
        <v>47</v>
      </c>
      <c r="K66" s="18"/>
      <c r="L66" s="18">
        <v>25.6</v>
      </c>
    </row>
    <row r="67" spans="1:12">
      <c r="A67" s="19"/>
      <c r="B67" s="20"/>
      <c r="C67" s="21"/>
      <c r="D67" s="22" t="s">
        <v>60</v>
      </c>
      <c r="E67" s="17" t="s">
        <v>61</v>
      </c>
      <c r="F67" s="18">
        <v>20</v>
      </c>
      <c r="G67" s="18">
        <v>0.8</v>
      </c>
      <c r="H67" s="18">
        <v>7.9</v>
      </c>
      <c r="I67" s="18">
        <v>10.8</v>
      </c>
      <c r="J67" s="18">
        <v>113.8</v>
      </c>
      <c r="K67" s="18"/>
      <c r="L67" s="18">
        <v>12.37</v>
      </c>
    </row>
    <row r="68" spans="1:12">
      <c r="A68" s="19"/>
      <c r="B68" s="20"/>
      <c r="C68" s="21"/>
      <c r="D68" s="22"/>
      <c r="E68" s="17"/>
      <c r="F68" s="18"/>
      <c r="G68" s="18"/>
      <c r="H68" s="18"/>
      <c r="I68" s="18"/>
      <c r="J68" s="18"/>
      <c r="K68" s="18"/>
      <c r="L68" s="18"/>
    </row>
    <row r="69" spans="1:12" ht="14.4">
      <c r="A69" s="23"/>
      <c r="B69" s="24"/>
      <c r="C69" s="25"/>
      <c r="D69" s="26" t="s">
        <v>37</v>
      </c>
      <c r="E69" s="27"/>
      <c r="F69" s="28">
        <f>SUM(F62:F68)</f>
        <v>565</v>
      </c>
      <c r="G69" s="28">
        <f>SUM(G62:G68)</f>
        <v>24.069999999999997</v>
      </c>
      <c r="H69" s="28">
        <f>SUM(H62:H68)</f>
        <v>28.08</v>
      </c>
      <c r="I69" s="28">
        <f>SUM(I62:I68)</f>
        <v>67.28</v>
      </c>
      <c r="J69" s="28">
        <f>SUM(J62:J68)</f>
        <v>426.99</v>
      </c>
      <c r="K69" s="28"/>
      <c r="L69" s="28">
        <f>SUM(L62:L68)</f>
        <v>80.360000000000014</v>
      </c>
    </row>
    <row r="70" spans="1:12">
      <c r="A70" s="13">
        <f>A62</f>
        <v>1</v>
      </c>
      <c r="B70" s="13">
        <f>B62</f>
        <v>4</v>
      </c>
      <c r="C70" s="15" t="s">
        <v>38</v>
      </c>
      <c r="D70" s="16" t="s">
        <v>39</v>
      </c>
      <c r="E70" s="17"/>
      <c r="F70" s="18"/>
      <c r="G70" s="18"/>
      <c r="H70" s="18"/>
      <c r="I70" s="18"/>
      <c r="J70" s="18"/>
      <c r="K70" s="18"/>
      <c r="L70" s="18"/>
    </row>
    <row r="71" spans="1:12">
      <c r="A71" s="19"/>
      <c r="B71" s="20"/>
      <c r="C71" s="21"/>
      <c r="D71" s="16" t="s">
        <v>40</v>
      </c>
      <c r="E71" s="17"/>
      <c r="F71" s="18"/>
      <c r="G71" s="18"/>
      <c r="H71" s="18"/>
      <c r="I71" s="18"/>
      <c r="J71" s="29"/>
      <c r="K71" s="18"/>
      <c r="L71" s="18"/>
    </row>
    <row r="72" spans="1:12">
      <c r="A72" s="19"/>
      <c r="B72" s="20"/>
      <c r="C72" s="21"/>
      <c r="D72" s="16" t="s">
        <v>41</v>
      </c>
      <c r="E72" s="17"/>
      <c r="F72" s="18"/>
      <c r="G72" s="18"/>
      <c r="H72" s="18"/>
      <c r="I72" s="18"/>
      <c r="J72" s="29"/>
      <c r="K72" s="18"/>
      <c r="L72" s="18"/>
    </row>
    <row r="73" spans="1:12">
      <c r="A73" s="19"/>
      <c r="B73" s="20"/>
      <c r="C73" s="21"/>
      <c r="D73" s="16" t="s">
        <v>42</v>
      </c>
      <c r="E73" s="17"/>
      <c r="F73" s="18"/>
      <c r="G73" s="18"/>
      <c r="H73" s="18"/>
      <c r="I73" s="18"/>
      <c r="J73" s="29"/>
      <c r="K73" s="18"/>
      <c r="L73" s="18"/>
    </row>
    <row r="74" spans="1:12">
      <c r="A74" s="19"/>
      <c r="B74" s="20"/>
      <c r="C74" s="21"/>
      <c r="D74" s="16" t="s">
        <v>43</v>
      </c>
      <c r="E74" s="17"/>
      <c r="F74" s="18"/>
      <c r="G74" s="18"/>
      <c r="H74" s="18"/>
      <c r="I74" s="18"/>
      <c r="J74" s="29"/>
      <c r="K74" s="18"/>
      <c r="L74" s="18"/>
    </row>
    <row r="75" spans="1:12">
      <c r="A75" s="19"/>
      <c r="B75" s="20"/>
      <c r="C75" s="21"/>
      <c r="D75" s="16" t="s">
        <v>44</v>
      </c>
      <c r="E75" s="17"/>
      <c r="F75" s="18"/>
      <c r="G75" s="18"/>
      <c r="H75" s="18"/>
      <c r="I75" s="18"/>
      <c r="J75" s="29"/>
      <c r="K75" s="18"/>
      <c r="L75" s="18"/>
    </row>
    <row r="76" spans="1:12">
      <c r="A76" s="19"/>
      <c r="B76" s="20"/>
      <c r="C76" s="21"/>
      <c r="D76" s="16" t="s">
        <v>45</v>
      </c>
      <c r="E76" s="17"/>
      <c r="F76" s="18"/>
      <c r="G76" s="18"/>
      <c r="H76" s="18"/>
      <c r="I76" s="18"/>
      <c r="J76" s="18"/>
      <c r="K76" s="18"/>
      <c r="L76" s="18"/>
    </row>
    <row r="77" spans="1:12">
      <c r="A77" s="19"/>
      <c r="B77" s="20"/>
      <c r="C77" s="21"/>
      <c r="D77" s="22"/>
      <c r="E77" s="17"/>
      <c r="F77" s="18"/>
      <c r="G77" s="18"/>
      <c r="H77" s="18"/>
      <c r="I77" s="18"/>
      <c r="J77" s="18"/>
      <c r="K77" s="18"/>
      <c r="L77" s="18"/>
    </row>
    <row r="78" spans="1:12">
      <c r="A78" s="19"/>
      <c r="B78" s="20"/>
      <c r="C78" s="21"/>
      <c r="D78" s="22"/>
      <c r="E78" s="17"/>
      <c r="F78" s="18"/>
      <c r="G78" s="18"/>
      <c r="H78" s="18"/>
      <c r="I78" s="18"/>
      <c r="J78" s="18"/>
      <c r="K78" s="18"/>
      <c r="L78" s="18"/>
    </row>
    <row r="79" spans="1:12" ht="14.4">
      <c r="A79" s="23"/>
      <c r="B79" s="24"/>
      <c r="C79" s="25"/>
      <c r="D79" s="26" t="s">
        <v>37</v>
      </c>
      <c r="E79" s="27"/>
      <c r="F79" s="28">
        <f>SUM(F70:F78)</f>
        <v>0</v>
      </c>
      <c r="G79" s="28">
        <f>SUM(G70:G78)</f>
        <v>0</v>
      </c>
      <c r="H79" s="28">
        <f>SUM(H70:H78)</f>
        <v>0</v>
      </c>
      <c r="I79" s="28">
        <f>SUM(I70:I78)</f>
        <v>0</v>
      </c>
      <c r="J79" s="28">
        <f>SUM(J70:J78)</f>
        <v>0</v>
      </c>
      <c r="K79" s="28"/>
      <c r="L79" s="28">
        <f>SUM(L70:L78)</f>
        <v>0</v>
      </c>
    </row>
    <row r="80" spans="1:12" ht="15.75" customHeight="1">
      <c r="A80" s="31">
        <f>A62</f>
        <v>1</v>
      </c>
      <c r="B80" s="31">
        <f>B62</f>
        <v>4</v>
      </c>
      <c r="C80" s="46" t="s">
        <v>46</v>
      </c>
      <c r="D80" s="46"/>
      <c r="E80" s="32"/>
      <c r="F80" s="33">
        <f>F69+F79</f>
        <v>565</v>
      </c>
      <c r="G80" s="33">
        <f>G69+G79</f>
        <v>24.069999999999997</v>
      </c>
      <c r="H80" s="33">
        <f>H69+H79</f>
        <v>28.08</v>
      </c>
      <c r="I80" s="33">
        <f>I69+I79</f>
        <v>67.28</v>
      </c>
      <c r="J80" s="33">
        <f>J69+J79</f>
        <v>426.99</v>
      </c>
      <c r="K80" s="33"/>
      <c r="L80" s="33">
        <f>L69+L79</f>
        <v>80.360000000000014</v>
      </c>
    </row>
    <row r="81" spans="1:12">
      <c r="A81" s="13">
        <v>1</v>
      </c>
      <c r="B81" s="14">
        <v>5</v>
      </c>
      <c r="C81" s="15" t="s">
        <v>26</v>
      </c>
      <c r="D81" s="16" t="s">
        <v>27</v>
      </c>
      <c r="E81" s="17" t="s">
        <v>62</v>
      </c>
      <c r="F81" s="18" t="s">
        <v>63</v>
      </c>
      <c r="G81" s="18">
        <v>17.21</v>
      </c>
      <c r="H81" s="18">
        <v>4.67</v>
      </c>
      <c r="I81" s="18">
        <v>13.72</v>
      </c>
      <c r="J81" s="18">
        <v>165.63</v>
      </c>
      <c r="K81" s="18">
        <v>436</v>
      </c>
      <c r="L81" s="18">
        <v>46.76</v>
      </c>
    </row>
    <row r="82" spans="1:12">
      <c r="A82" s="19"/>
      <c r="B82" s="20"/>
      <c r="C82" s="21"/>
      <c r="D82" s="22" t="s">
        <v>55</v>
      </c>
      <c r="E82" s="17" t="s">
        <v>64</v>
      </c>
      <c r="F82" s="18">
        <v>60</v>
      </c>
      <c r="G82" s="18">
        <v>0.9</v>
      </c>
      <c r="H82" s="18">
        <v>0.1</v>
      </c>
      <c r="I82" s="18">
        <v>4.4000000000000004</v>
      </c>
      <c r="J82" s="18">
        <v>25.1</v>
      </c>
      <c r="K82" s="18"/>
      <c r="L82" s="18">
        <v>10.98</v>
      </c>
    </row>
    <row r="83" spans="1:12">
      <c r="A83" s="19"/>
      <c r="B83" s="20"/>
      <c r="C83" s="21"/>
      <c r="D83" s="16" t="s">
        <v>31</v>
      </c>
      <c r="E83" s="17" t="s">
        <v>65</v>
      </c>
      <c r="F83" s="18">
        <v>200</v>
      </c>
      <c r="G83" s="18">
        <v>0.2</v>
      </c>
      <c r="H83" s="18">
        <v>0</v>
      </c>
      <c r="I83" s="18">
        <v>32.6</v>
      </c>
      <c r="J83" s="18">
        <v>132</v>
      </c>
      <c r="K83" s="18">
        <v>648</v>
      </c>
      <c r="L83" s="18">
        <v>8</v>
      </c>
    </row>
    <row r="84" spans="1:12">
      <c r="A84" s="19"/>
      <c r="B84" s="20"/>
      <c r="C84" s="21"/>
      <c r="D84" s="16" t="s">
        <v>33</v>
      </c>
      <c r="E84" s="17" t="s">
        <v>49</v>
      </c>
      <c r="F84" s="18">
        <v>45</v>
      </c>
      <c r="G84" s="18">
        <v>20.9</v>
      </c>
      <c r="H84" s="18">
        <v>15.8</v>
      </c>
      <c r="I84" s="18">
        <v>12.8</v>
      </c>
      <c r="J84" s="18">
        <v>99</v>
      </c>
      <c r="K84" s="18">
        <v>8</v>
      </c>
      <c r="L84" s="18">
        <v>1.42</v>
      </c>
    </row>
    <row r="85" spans="1:12">
      <c r="A85" s="19"/>
      <c r="B85" s="20"/>
      <c r="C85" s="21"/>
      <c r="D85" s="16" t="s">
        <v>36</v>
      </c>
      <c r="E85" s="17"/>
      <c r="F85" s="18"/>
      <c r="G85" s="18"/>
      <c r="H85" s="18"/>
      <c r="I85" s="18"/>
      <c r="J85" s="18"/>
      <c r="K85" s="18"/>
      <c r="L85" s="18"/>
    </row>
    <row r="86" spans="1:12">
      <c r="A86" s="19"/>
      <c r="B86" s="20"/>
      <c r="C86" s="21"/>
      <c r="D86" s="22" t="s">
        <v>60</v>
      </c>
      <c r="E86" s="17" t="s">
        <v>66</v>
      </c>
      <c r="F86" s="18">
        <v>40</v>
      </c>
      <c r="G86" s="18">
        <v>2.7</v>
      </c>
      <c r="H86" s="18">
        <v>2.4</v>
      </c>
      <c r="I86" s="18">
        <v>28.5</v>
      </c>
      <c r="J86" s="18">
        <v>102.3</v>
      </c>
      <c r="K86" s="18">
        <v>220</v>
      </c>
      <c r="L86" s="18">
        <v>13.2</v>
      </c>
    </row>
    <row r="87" spans="1:12">
      <c r="A87" s="19"/>
      <c r="B87" s="20"/>
      <c r="C87" s="21"/>
      <c r="D87" s="22"/>
      <c r="E87" s="17"/>
      <c r="F87" s="18"/>
      <c r="G87" s="18"/>
      <c r="H87" s="18"/>
      <c r="I87" s="18"/>
      <c r="J87" s="18"/>
      <c r="K87" s="18"/>
      <c r="L87" s="18"/>
    </row>
    <row r="88" spans="1:12" ht="14.4">
      <c r="A88" s="23"/>
      <c r="B88" s="24"/>
      <c r="C88" s="25"/>
      <c r="D88" s="26" t="s">
        <v>37</v>
      </c>
      <c r="E88" s="27"/>
      <c r="F88" s="28">
        <f>SUM(F81:F87)</f>
        <v>345</v>
      </c>
      <c r="G88" s="28">
        <f>SUM(G81:G87)</f>
        <v>41.91</v>
      </c>
      <c r="H88" s="28">
        <f>SUM(H81:H87)</f>
        <v>22.97</v>
      </c>
      <c r="I88" s="28">
        <f>SUM(I81:I87)</f>
        <v>92.02</v>
      </c>
      <c r="J88" s="28">
        <f>SUM(J81:J87)</f>
        <v>524.03</v>
      </c>
      <c r="K88" s="28"/>
      <c r="L88" s="28">
        <f>SUM(L81:L87)</f>
        <v>80.36</v>
      </c>
    </row>
    <row r="89" spans="1:12">
      <c r="A89" s="13">
        <f>A81</f>
        <v>1</v>
      </c>
      <c r="B89" s="13">
        <f>B81</f>
        <v>5</v>
      </c>
      <c r="C89" s="15" t="s">
        <v>38</v>
      </c>
      <c r="D89" s="16" t="s">
        <v>39</v>
      </c>
      <c r="E89" s="17"/>
      <c r="F89" s="18"/>
      <c r="G89" s="18"/>
      <c r="H89" s="18"/>
      <c r="I89" s="18"/>
      <c r="J89" s="18"/>
      <c r="K89" s="18"/>
      <c r="L89" s="18"/>
    </row>
    <row r="90" spans="1:12">
      <c r="A90" s="19"/>
      <c r="B90" s="20"/>
      <c r="C90" s="21"/>
      <c r="D90" s="16" t="s">
        <v>40</v>
      </c>
      <c r="E90" s="17"/>
      <c r="F90" s="18"/>
      <c r="G90" s="18"/>
      <c r="H90" s="18"/>
      <c r="I90" s="18"/>
      <c r="J90" s="29"/>
      <c r="K90" s="18"/>
      <c r="L90" s="18"/>
    </row>
    <row r="91" spans="1:12">
      <c r="A91" s="19"/>
      <c r="B91" s="20"/>
      <c r="C91" s="21"/>
      <c r="D91" s="16" t="s">
        <v>41</v>
      </c>
      <c r="E91" s="17"/>
      <c r="F91" s="18"/>
      <c r="G91" s="18"/>
      <c r="H91" s="18"/>
      <c r="I91" s="18"/>
      <c r="J91" s="29"/>
      <c r="K91" s="18"/>
      <c r="L91" s="18"/>
    </row>
    <row r="92" spans="1:12">
      <c r="A92" s="19"/>
      <c r="B92" s="20"/>
      <c r="C92" s="21"/>
      <c r="D92" s="16" t="s">
        <v>42</v>
      </c>
      <c r="E92" s="17"/>
      <c r="F92" s="18"/>
      <c r="G92" s="18"/>
      <c r="H92" s="18"/>
      <c r="I92" s="18"/>
      <c r="J92" s="29"/>
      <c r="K92" s="18"/>
      <c r="L92" s="18"/>
    </row>
    <row r="93" spans="1:12">
      <c r="A93" s="19"/>
      <c r="B93" s="20"/>
      <c r="C93" s="21"/>
      <c r="D93" s="16" t="s">
        <v>43</v>
      </c>
      <c r="E93" s="17"/>
      <c r="F93" s="18"/>
      <c r="G93" s="18"/>
      <c r="H93" s="18"/>
      <c r="I93" s="18"/>
      <c r="J93" s="29"/>
      <c r="K93" s="18"/>
      <c r="L93" s="18"/>
    </row>
    <row r="94" spans="1:12">
      <c r="A94" s="19"/>
      <c r="B94" s="20"/>
      <c r="C94" s="21"/>
      <c r="D94" s="16" t="s">
        <v>44</v>
      </c>
      <c r="E94" s="17"/>
      <c r="F94" s="18"/>
      <c r="G94" s="18"/>
      <c r="H94" s="18"/>
      <c r="I94" s="18"/>
      <c r="J94" s="29"/>
      <c r="K94" s="18"/>
      <c r="L94" s="18"/>
    </row>
    <row r="95" spans="1:12">
      <c r="A95" s="19"/>
      <c r="B95" s="20"/>
      <c r="C95" s="21"/>
      <c r="D95" s="16" t="s">
        <v>45</v>
      </c>
      <c r="E95" s="17"/>
      <c r="F95" s="18"/>
      <c r="G95" s="18"/>
      <c r="H95" s="18"/>
      <c r="I95" s="18"/>
      <c r="J95" s="18"/>
      <c r="K95" s="18"/>
      <c r="L95" s="18"/>
    </row>
    <row r="96" spans="1:12">
      <c r="A96" s="19"/>
      <c r="B96" s="20"/>
      <c r="C96" s="21"/>
      <c r="D96" s="22"/>
      <c r="E96" s="17"/>
      <c r="F96" s="18"/>
      <c r="G96" s="18"/>
      <c r="H96" s="18"/>
      <c r="I96" s="18"/>
      <c r="J96" s="18"/>
      <c r="K96" s="18"/>
      <c r="L96" s="18"/>
    </row>
    <row r="97" spans="1:12">
      <c r="A97" s="19"/>
      <c r="B97" s="20"/>
      <c r="C97" s="21"/>
      <c r="D97" s="22"/>
      <c r="E97" s="17"/>
      <c r="F97" s="18"/>
      <c r="G97" s="18"/>
      <c r="H97" s="18"/>
      <c r="I97" s="18"/>
      <c r="J97" s="18"/>
      <c r="K97" s="18"/>
      <c r="L97" s="18"/>
    </row>
    <row r="98" spans="1:12" ht="14.4">
      <c r="A98" s="23"/>
      <c r="B98" s="24"/>
      <c r="C98" s="25"/>
      <c r="D98" s="26" t="s">
        <v>37</v>
      </c>
      <c r="E98" s="27"/>
      <c r="F98" s="28">
        <f>SUM(F89:F97)</f>
        <v>0</v>
      </c>
      <c r="G98" s="28">
        <f>SUM(G89:G97)</f>
        <v>0</v>
      </c>
      <c r="H98" s="28">
        <f>SUM(H89:H97)</f>
        <v>0</v>
      </c>
      <c r="I98" s="28">
        <f>SUM(I89:I97)</f>
        <v>0</v>
      </c>
      <c r="J98" s="28">
        <f>SUM(J89:J97)</f>
        <v>0</v>
      </c>
      <c r="K98" s="28"/>
      <c r="L98" s="28">
        <f>SUM(L89:L97)</f>
        <v>0</v>
      </c>
    </row>
    <row r="99" spans="1:12" ht="15.75" customHeight="1">
      <c r="A99" s="31">
        <f>A81</f>
        <v>1</v>
      </c>
      <c r="B99" s="31">
        <f>B81</f>
        <v>5</v>
      </c>
      <c r="C99" s="46" t="s">
        <v>46</v>
      </c>
      <c r="D99" s="46"/>
      <c r="E99" s="32"/>
      <c r="F99" s="33">
        <f>F88+F98</f>
        <v>345</v>
      </c>
      <c r="G99" s="33">
        <f>G88+G98</f>
        <v>41.91</v>
      </c>
      <c r="H99" s="33">
        <f>H88+H98</f>
        <v>22.97</v>
      </c>
      <c r="I99" s="33">
        <f>I88+I98</f>
        <v>92.02</v>
      </c>
      <c r="J99" s="33">
        <f>J88+J98</f>
        <v>524.03</v>
      </c>
      <c r="K99" s="33"/>
      <c r="L99" s="33">
        <f>L88+L98</f>
        <v>80.36</v>
      </c>
    </row>
    <row r="100" spans="1:12" ht="15.75" customHeight="1">
      <c r="A100" s="13">
        <v>1</v>
      </c>
      <c r="B100" s="14">
        <v>6</v>
      </c>
      <c r="C100" s="34" t="s">
        <v>26</v>
      </c>
      <c r="D100" s="35" t="s">
        <v>27</v>
      </c>
      <c r="E100" s="36" t="s">
        <v>67</v>
      </c>
      <c r="F100" s="29">
        <v>230</v>
      </c>
      <c r="G100" s="29">
        <v>9</v>
      </c>
      <c r="H100" s="29">
        <v>6.6</v>
      </c>
      <c r="I100" s="29">
        <v>42.4</v>
      </c>
      <c r="J100" s="29">
        <v>277.60000000000002</v>
      </c>
      <c r="K100" s="29"/>
      <c r="L100" s="29">
        <v>17.82</v>
      </c>
    </row>
    <row r="101" spans="1:12">
      <c r="A101" s="19"/>
      <c r="B101" s="20"/>
      <c r="C101" s="37"/>
      <c r="D101" s="35" t="s">
        <v>31</v>
      </c>
      <c r="E101" s="36" t="s">
        <v>68</v>
      </c>
      <c r="F101" s="29">
        <v>200</v>
      </c>
      <c r="G101" s="29">
        <v>1</v>
      </c>
      <c r="H101" s="29">
        <v>0.2</v>
      </c>
      <c r="I101" s="29">
        <v>20.2</v>
      </c>
      <c r="J101" s="29">
        <v>92</v>
      </c>
      <c r="K101" s="29"/>
      <c r="L101" s="29">
        <v>55</v>
      </c>
    </row>
    <row r="102" spans="1:12">
      <c r="A102" s="19"/>
      <c r="B102" s="20"/>
      <c r="C102" s="37"/>
      <c r="D102" s="35" t="s">
        <v>33</v>
      </c>
      <c r="E102" s="36" t="s">
        <v>33</v>
      </c>
      <c r="F102" s="18">
        <v>45</v>
      </c>
      <c r="G102" s="18">
        <v>20.9</v>
      </c>
      <c r="H102" s="18">
        <v>15.8</v>
      </c>
      <c r="I102" s="18">
        <v>12.8</v>
      </c>
      <c r="J102" s="18">
        <v>99</v>
      </c>
      <c r="K102" s="18"/>
      <c r="L102" s="18">
        <v>1.42</v>
      </c>
    </row>
    <row r="103" spans="1:12">
      <c r="A103" s="19"/>
      <c r="B103" s="20"/>
      <c r="C103" s="37"/>
      <c r="D103" s="35" t="s">
        <v>69</v>
      </c>
      <c r="E103" s="36" t="s">
        <v>70</v>
      </c>
      <c r="F103" s="29">
        <v>40</v>
      </c>
      <c r="G103" s="29">
        <v>1.31</v>
      </c>
      <c r="H103" s="29">
        <v>5.16</v>
      </c>
      <c r="I103" s="29">
        <v>20.3</v>
      </c>
      <c r="J103" s="29">
        <v>108.6</v>
      </c>
      <c r="K103" s="29"/>
      <c r="L103" s="29">
        <v>6.12</v>
      </c>
    </row>
    <row r="104" spans="1:12">
      <c r="A104" s="19"/>
      <c r="B104" s="20"/>
      <c r="C104" s="37"/>
      <c r="D104" s="38"/>
      <c r="E104" s="36"/>
      <c r="F104" s="29"/>
      <c r="G104" s="29"/>
      <c r="H104" s="29"/>
      <c r="I104" s="29"/>
      <c r="J104" s="29"/>
      <c r="K104" s="29"/>
      <c r="L104" s="29"/>
    </row>
    <row r="105" spans="1:12">
      <c r="A105" s="19"/>
      <c r="B105" s="20"/>
      <c r="C105" s="37"/>
      <c r="D105" s="38"/>
      <c r="E105" s="36"/>
      <c r="F105" s="29"/>
      <c r="G105" s="29"/>
      <c r="H105" s="29"/>
      <c r="I105" s="29"/>
      <c r="J105" s="29"/>
      <c r="K105" s="29"/>
      <c r="L105" s="29"/>
    </row>
    <row r="106" spans="1:12" ht="14.4">
      <c r="A106" s="23"/>
      <c r="B106" s="24"/>
      <c r="C106" s="39"/>
      <c r="D106" s="40" t="s">
        <v>37</v>
      </c>
      <c r="E106" s="41"/>
      <c r="F106" s="42">
        <f t="shared" ref="F106:L106" si="0">F100+F101+F102+F103</f>
        <v>515</v>
      </c>
      <c r="G106" s="42">
        <f t="shared" si="0"/>
        <v>32.21</v>
      </c>
      <c r="H106" s="42">
        <f t="shared" si="0"/>
        <v>27.76</v>
      </c>
      <c r="I106" s="42">
        <f t="shared" si="0"/>
        <v>95.699999999999989</v>
      </c>
      <c r="J106" s="42">
        <f t="shared" si="0"/>
        <v>577.20000000000005</v>
      </c>
      <c r="K106" s="42">
        <f t="shared" si="0"/>
        <v>0</v>
      </c>
      <c r="L106" s="42">
        <f t="shared" si="0"/>
        <v>80.36</v>
      </c>
    </row>
    <row r="107" spans="1:12" ht="13.8" customHeight="1">
      <c r="A107" s="43">
        <v>1</v>
      </c>
      <c r="B107" s="43">
        <v>6</v>
      </c>
      <c r="C107" s="49" t="s">
        <v>46</v>
      </c>
      <c r="D107" s="49"/>
      <c r="E107" s="44"/>
      <c r="F107" s="45">
        <f>F97+F106</f>
        <v>515</v>
      </c>
      <c r="G107" s="45">
        <f>G97+G106</f>
        <v>32.21</v>
      </c>
      <c r="H107" s="45">
        <f>H97+H106</f>
        <v>27.76</v>
      </c>
      <c r="I107" s="45">
        <f>I97+I106</f>
        <v>95.699999999999989</v>
      </c>
      <c r="J107" s="45">
        <f>J97+J106</f>
        <v>577.20000000000005</v>
      </c>
      <c r="K107" s="45"/>
      <c r="L107" s="45">
        <f>L97+L106</f>
        <v>80.36</v>
      </c>
    </row>
    <row r="108" spans="1:12">
      <c r="A108" s="13">
        <v>2</v>
      </c>
      <c r="B108" s="14">
        <v>7</v>
      </c>
      <c r="C108" s="15" t="s">
        <v>26</v>
      </c>
      <c r="D108" s="16" t="s">
        <v>27</v>
      </c>
      <c r="E108" s="17" t="s">
        <v>71</v>
      </c>
      <c r="F108" s="18">
        <v>200</v>
      </c>
      <c r="G108" s="18">
        <v>1.45</v>
      </c>
      <c r="H108" s="18">
        <v>3.93</v>
      </c>
      <c r="I108" s="18">
        <v>100.2</v>
      </c>
      <c r="J108" s="18">
        <v>82</v>
      </c>
      <c r="K108" s="18">
        <v>119</v>
      </c>
      <c r="L108" s="18">
        <v>23.88</v>
      </c>
    </row>
    <row r="109" spans="1:12">
      <c r="A109" s="19"/>
      <c r="B109" s="20"/>
      <c r="C109" s="21"/>
      <c r="D109" s="16" t="s">
        <v>31</v>
      </c>
      <c r="E109" s="17" t="s">
        <v>72</v>
      </c>
      <c r="F109" s="18">
        <v>200</v>
      </c>
      <c r="G109" s="18">
        <v>0.42</v>
      </c>
      <c r="H109" s="18">
        <v>0.14000000000000001</v>
      </c>
      <c r="I109" s="18">
        <v>22.88</v>
      </c>
      <c r="J109" s="18">
        <v>94.5</v>
      </c>
      <c r="K109" s="18">
        <v>638</v>
      </c>
      <c r="L109" s="18">
        <v>13.08</v>
      </c>
    </row>
    <row r="110" spans="1:12">
      <c r="A110" s="19"/>
      <c r="B110" s="20"/>
      <c r="C110" s="21"/>
      <c r="D110" s="16" t="s">
        <v>33</v>
      </c>
      <c r="E110" s="17" t="s">
        <v>34</v>
      </c>
      <c r="F110" s="18" t="s">
        <v>35</v>
      </c>
      <c r="G110" s="18">
        <v>21</v>
      </c>
      <c r="H110" s="18">
        <v>15.9</v>
      </c>
      <c r="I110" s="18">
        <v>12.93</v>
      </c>
      <c r="J110" s="18">
        <v>165.1</v>
      </c>
      <c r="K110" s="18">
        <v>8</v>
      </c>
      <c r="L110" s="18">
        <v>17.8</v>
      </c>
    </row>
    <row r="111" spans="1:12">
      <c r="A111" s="19"/>
      <c r="B111" s="20"/>
      <c r="C111" s="21"/>
      <c r="D111" s="16" t="s">
        <v>36</v>
      </c>
      <c r="E111" s="17" t="s">
        <v>73</v>
      </c>
      <c r="F111" s="18">
        <v>100</v>
      </c>
      <c r="G111" s="18">
        <v>1.5</v>
      </c>
      <c r="H111" s="18">
        <v>0.2</v>
      </c>
      <c r="I111">
        <v>21.8</v>
      </c>
      <c r="J111" s="18">
        <v>95</v>
      </c>
      <c r="K111" s="18"/>
      <c r="L111" s="18">
        <v>25.6</v>
      </c>
    </row>
    <row r="112" spans="1:12">
      <c r="A112" s="19"/>
      <c r="B112" s="20"/>
      <c r="C112" s="21"/>
      <c r="D112" s="22"/>
      <c r="E112" s="17"/>
      <c r="F112" s="18"/>
      <c r="G112" s="18"/>
      <c r="H112" s="18"/>
      <c r="I112" s="18"/>
      <c r="J112" s="18"/>
      <c r="K112" s="18"/>
      <c r="L112" s="18"/>
    </row>
    <row r="113" spans="1:12">
      <c r="A113" s="19"/>
      <c r="B113" s="20"/>
      <c r="C113" s="21"/>
      <c r="D113" s="22"/>
      <c r="E113" s="17"/>
      <c r="F113" s="18"/>
      <c r="G113" s="18"/>
      <c r="H113" s="18"/>
      <c r="I113" s="18"/>
      <c r="J113" s="18"/>
      <c r="K113" s="18"/>
      <c r="L113" s="18"/>
    </row>
    <row r="114" spans="1:12" ht="14.4">
      <c r="A114" s="23"/>
      <c r="B114" s="24"/>
      <c r="C114" s="25"/>
      <c r="D114" s="26" t="s">
        <v>37</v>
      </c>
      <c r="E114" s="27"/>
      <c r="F114" s="28">
        <f>SUM(F108:F113)</f>
        <v>500</v>
      </c>
      <c r="G114" s="28">
        <f>SUM(G108:G113)</f>
        <v>24.37</v>
      </c>
      <c r="H114" s="28">
        <f>SUM(H108:H113)</f>
        <v>20.169999999999998</v>
      </c>
      <c r="I114" s="28">
        <f>SUM(I108:I113)</f>
        <v>157.81</v>
      </c>
      <c r="J114" s="28">
        <f>SUM(J108:J113)</f>
        <v>436.6</v>
      </c>
      <c r="K114" s="28"/>
      <c r="L114" s="28">
        <f>SUM(L108:L113)</f>
        <v>80.360000000000014</v>
      </c>
    </row>
    <row r="115" spans="1:12">
      <c r="A115" s="13">
        <f>A108</f>
        <v>2</v>
      </c>
      <c r="B115" s="13">
        <f>B108</f>
        <v>7</v>
      </c>
      <c r="C115" s="15" t="s">
        <v>38</v>
      </c>
      <c r="D115" s="16" t="s">
        <v>39</v>
      </c>
      <c r="E115" s="17"/>
      <c r="F115" s="18"/>
      <c r="G115" s="18"/>
      <c r="H115" s="18"/>
      <c r="I115" s="18"/>
      <c r="J115" s="18"/>
      <c r="K115" s="18"/>
      <c r="L115" s="18"/>
    </row>
    <row r="116" spans="1:12">
      <c r="A116" s="19"/>
      <c r="B116" s="20"/>
      <c r="C116" s="21"/>
      <c r="D116" s="16" t="s">
        <v>40</v>
      </c>
      <c r="E116" s="17"/>
      <c r="F116" s="18"/>
      <c r="G116" s="18"/>
      <c r="H116" s="18"/>
      <c r="I116" s="18"/>
      <c r="J116" s="18"/>
      <c r="K116" s="18"/>
      <c r="L116" s="18"/>
    </row>
    <row r="117" spans="1:12">
      <c r="A117" s="19"/>
      <c r="B117" s="20"/>
      <c r="C117" s="21"/>
      <c r="D117" s="16" t="s">
        <v>41</v>
      </c>
      <c r="E117" s="17"/>
      <c r="F117" s="18"/>
      <c r="G117" s="18"/>
      <c r="H117" s="18"/>
      <c r="I117" s="18"/>
      <c r="J117" s="18"/>
      <c r="K117" s="18"/>
      <c r="L117" s="18"/>
    </row>
    <row r="118" spans="1:12">
      <c r="A118" s="19"/>
      <c r="B118" s="20"/>
      <c r="C118" s="21"/>
      <c r="D118" s="16" t="s">
        <v>42</v>
      </c>
      <c r="E118" s="17"/>
      <c r="F118" s="18"/>
      <c r="G118" s="18"/>
      <c r="H118" s="18"/>
      <c r="I118" s="18"/>
      <c r="J118" s="18"/>
      <c r="K118" s="18"/>
      <c r="L118" s="18"/>
    </row>
    <row r="119" spans="1:12">
      <c r="A119" s="19"/>
      <c r="B119" s="20"/>
      <c r="C119" s="21"/>
      <c r="D119" s="16" t="s">
        <v>43</v>
      </c>
      <c r="E119" s="17"/>
      <c r="F119" s="18"/>
      <c r="G119" s="18"/>
      <c r="H119" s="18"/>
      <c r="I119" s="18"/>
      <c r="J119" s="18"/>
      <c r="K119" s="18"/>
      <c r="L119" s="18"/>
    </row>
    <row r="120" spans="1:12">
      <c r="A120" s="19"/>
      <c r="B120" s="20"/>
      <c r="C120" s="21"/>
      <c r="D120" s="16" t="s">
        <v>44</v>
      </c>
      <c r="E120" s="17"/>
      <c r="F120" s="18"/>
      <c r="G120" s="18"/>
      <c r="H120" s="18"/>
      <c r="I120" s="18"/>
      <c r="J120" s="18"/>
      <c r="K120" s="18"/>
      <c r="L120" s="18"/>
    </row>
    <row r="121" spans="1:12">
      <c r="A121" s="19"/>
      <c r="B121" s="20"/>
      <c r="C121" s="21"/>
      <c r="D121" s="16" t="s">
        <v>45</v>
      </c>
      <c r="E121" s="17"/>
      <c r="F121" s="18"/>
      <c r="G121" s="18"/>
      <c r="H121" s="18"/>
      <c r="I121" s="18"/>
      <c r="J121" s="18"/>
      <c r="K121" s="18"/>
      <c r="L121" s="18"/>
    </row>
    <row r="122" spans="1:12">
      <c r="A122" s="19"/>
      <c r="B122" s="20"/>
      <c r="C122" s="21"/>
      <c r="D122" s="22"/>
      <c r="E122" s="17"/>
      <c r="F122" s="18"/>
      <c r="G122" s="18"/>
      <c r="H122" s="18"/>
      <c r="I122" s="18"/>
      <c r="J122" s="18"/>
      <c r="K122" s="18"/>
      <c r="L122" s="18"/>
    </row>
    <row r="123" spans="1:12">
      <c r="A123" s="19"/>
      <c r="B123" s="20"/>
      <c r="C123" s="21"/>
      <c r="D123" s="22"/>
      <c r="E123" s="17"/>
      <c r="F123" s="18"/>
      <c r="G123" s="18"/>
      <c r="H123" s="18"/>
      <c r="I123" s="18"/>
      <c r="J123" s="18"/>
      <c r="K123" s="18"/>
      <c r="L123" s="18"/>
    </row>
    <row r="124" spans="1:12" ht="14.4">
      <c r="A124" s="23"/>
      <c r="B124" s="24"/>
      <c r="C124" s="25"/>
      <c r="D124" s="26" t="s">
        <v>37</v>
      </c>
      <c r="E124" s="27"/>
      <c r="F124" s="28">
        <f>SUM(F115:F123)</f>
        <v>0</v>
      </c>
      <c r="G124" s="28">
        <f>SUM(G115:G123)</f>
        <v>0</v>
      </c>
      <c r="H124" s="28">
        <f>SUM(H115:H123)</f>
        <v>0</v>
      </c>
      <c r="I124" s="28">
        <f>SUM(I115:I123)</f>
        <v>0</v>
      </c>
      <c r="J124" s="28">
        <f>SUM(J115:J123)</f>
        <v>0</v>
      </c>
      <c r="K124" s="28"/>
      <c r="L124" s="28">
        <f>SUM(L115:L123)</f>
        <v>0</v>
      </c>
    </row>
    <row r="125" spans="1:12" ht="13.8" customHeight="1">
      <c r="A125" s="31">
        <f>A108</f>
        <v>2</v>
      </c>
      <c r="B125" s="31">
        <f>B108</f>
        <v>7</v>
      </c>
      <c r="C125" s="46" t="s">
        <v>46</v>
      </c>
      <c r="D125" s="46"/>
      <c r="E125" s="32"/>
      <c r="F125" s="33">
        <f>F114+F124</f>
        <v>500</v>
      </c>
      <c r="G125" s="33">
        <f>G114+G124</f>
        <v>24.37</v>
      </c>
      <c r="H125" s="33">
        <f>H114+H124</f>
        <v>20.169999999999998</v>
      </c>
      <c r="I125" s="33">
        <f>I114+I124</f>
        <v>157.81</v>
      </c>
      <c r="J125" s="33">
        <f>J114+J124</f>
        <v>436.6</v>
      </c>
      <c r="K125" s="33"/>
      <c r="L125" s="33">
        <f>L114+L124</f>
        <v>80.360000000000014</v>
      </c>
    </row>
    <row r="126" spans="1:12">
      <c r="A126" s="19">
        <v>2</v>
      </c>
      <c r="B126" s="20">
        <v>8</v>
      </c>
      <c r="C126" s="15" t="s">
        <v>26</v>
      </c>
      <c r="D126" s="16" t="s">
        <v>27</v>
      </c>
      <c r="E126" s="17" t="s">
        <v>74</v>
      </c>
      <c r="F126" s="18">
        <v>200</v>
      </c>
      <c r="G126" s="18">
        <v>6.9</v>
      </c>
      <c r="H126" s="18">
        <v>3.3</v>
      </c>
      <c r="I126" s="18">
        <v>28.6</v>
      </c>
      <c r="J126" s="18">
        <v>170.9</v>
      </c>
      <c r="K126" s="18">
        <v>297</v>
      </c>
      <c r="L126" s="18">
        <v>26.54</v>
      </c>
    </row>
    <row r="127" spans="1:12">
      <c r="A127" s="19"/>
      <c r="B127" s="20"/>
      <c r="C127" s="21"/>
      <c r="D127" s="22"/>
      <c r="E127" s="17" t="s">
        <v>75</v>
      </c>
      <c r="F127" s="18">
        <v>50</v>
      </c>
      <c r="G127" s="18">
        <v>6</v>
      </c>
      <c r="H127" s="18">
        <v>5.5</v>
      </c>
      <c r="I127" s="18">
        <v>0.3</v>
      </c>
      <c r="J127" s="18">
        <v>78</v>
      </c>
      <c r="K127" s="18"/>
      <c r="L127" s="18">
        <v>18</v>
      </c>
    </row>
    <row r="128" spans="1:12">
      <c r="A128" s="19"/>
      <c r="B128" s="20"/>
      <c r="C128" s="21"/>
      <c r="D128" s="16" t="s">
        <v>31</v>
      </c>
      <c r="E128" s="17" t="s">
        <v>48</v>
      </c>
      <c r="F128" s="18">
        <v>200</v>
      </c>
      <c r="G128" s="18">
        <v>1.55</v>
      </c>
      <c r="H128" s="18">
        <v>1.45</v>
      </c>
      <c r="I128" s="18">
        <v>2.17</v>
      </c>
      <c r="J128" s="18">
        <v>27.98</v>
      </c>
      <c r="K128" s="18">
        <v>684</v>
      </c>
      <c r="L128" s="18">
        <v>9.94</v>
      </c>
    </row>
    <row r="129" spans="1:12">
      <c r="A129" s="19"/>
      <c r="B129" s="20"/>
      <c r="C129" s="21"/>
      <c r="D129" s="16" t="s">
        <v>33</v>
      </c>
      <c r="E129" s="17" t="s">
        <v>76</v>
      </c>
      <c r="F129" s="18" t="s">
        <v>35</v>
      </c>
      <c r="G129" s="18">
        <v>24.38</v>
      </c>
      <c r="H129" s="18">
        <v>20.28</v>
      </c>
      <c r="I129" s="18">
        <v>12.8</v>
      </c>
      <c r="J129" s="18">
        <v>133.19999999999999</v>
      </c>
      <c r="K129" s="18" t="s">
        <v>77</v>
      </c>
      <c r="L129" s="18">
        <v>12.68</v>
      </c>
    </row>
    <row r="130" spans="1:12">
      <c r="A130" s="19"/>
      <c r="B130" s="20"/>
      <c r="C130" s="21"/>
      <c r="D130" s="16" t="s">
        <v>36</v>
      </c>
      <c r="E130" s="17"/>
      <c r="F130" s="18"/>
      <c r="G130" s="18"/>
      <c r="H130" s="18"/>
      <c r="I130" s="18"/>
      <c r="J130" s="18"/>
      <c r="K130" s="18"/>
      <c r="L130" s="18"/>
    </row>
    <row r="131" spans="1:12">
      <c r="A131" s="19"/>
      <c r="B131" s="20"/>
      <c r="C131" s="21"/>
      <c r="D131" s="22"/>
      <c r="E131" s="17" t="s">
        <v>78</v>
      </c>
      <c r="F131" s="18">
        <v>40</v>
      </c>
      <c r="G131" s="18">
        <v>0</v>
      </c>
      <c r="H131" s="18">
        <v>2.2599999999999998</v>
      </c>
      <c r="I131" s="18">
        <v>23</v>
      </c>
      <c r="J131" s="18">
        <v>68.540000000000006</v>
      </c>
      <c r="K131" s="18">
        <v>797</v>
      </c>
      <c r="L131" s="18">
        <v>13.2</v>
      </c>
    </row>
    <row r="132" spans="1:12">
      <c r="A132" s="19"/>
      <c r="B132" s="20"/>
      <c r="C132" s="21"/>
      <c r="D132" s="22"/>
      <c r="E132" s="17"/>
      <c r="F132" s="18"/>
      <c r="G132" s="18"/>
      <c r="H132" s="18"/>
      <c r="I132" s="18"/>
      <c r="J132" s="18"/>
      <c r="K132" s="18"/>
      <c r="L132" s="18"/>
    </row>
    <row r="133" spans="1:12" ht="14.4">
      <c r="A133" s="23"/>
      <c r="B133" s="24"/>
      <c r="C133" s="25"/>
      <c r="D133" s="26" t="s">
        <v>37</v>
      </c>
      <c r="E133" s="27"/>
      <c r="F133" s="28">
        <f>SUM(F126:F132)</f>
        <v>490</v>
      </c>
      <c r="G133" s="28">
        <f>SUM(G126:G132)</f>
        <v>38.83</v>
      </c>
      <c r="H133" s="28">
        <f>SUM(H126:H132)</f>
        <v>32.79</v>
      </c>
      <c r="I133" s="28">
        <f>SUM(I126:I132)</f>
        <v>66.87</v>
      </c>
      <c r="J133" s="28">
        <f>SUM(J126:J132)</f>
        <v>478.62</v>
      </c>
      <c r="K133" s="28"/>
      <c r="L133" s="28">
        <f>SUM(L126:L132)</f>
        <v>80.36</v>
      </c>
    </row>
    <row r="134" spans="1:12">
      <c r="A134" s="13">
        <f>A126</f>
        <v>2</v>
      </c>
      <c r="B134" s="13">
        <f>B126</f>
        <v>8</v>
      </c>
      <c r="C134" s="15" t="s">
        <v>38</v>
      </c>
      <c r="D134" s="16" t="s">
        <v>39</v>
      </c>
      <c r="E134" s="17"/>
      <c r="F134" s="18"/>
      <c r="G134" s="18"/>
      <c r="H134" s="18"/>
      <c r="I134" s="18"/>
      <c r="J134" s="18"/>
      <c r="K134" s="18"/>
      <c r="L134" s="18"/>
    </row>
    <row r="135" spans="1:12">
      <c r="A135" s="19"/>
      <c r="B135" s="20"/>
      <c r="C135" s="21"/>
      <c r="D135" s="16" t="s">
        <v>40</v>
      </c>
      <c r="E135" s="17"/>
      <c r="F135" s="18"/>
      <c r="G135" s="18"/>
      <c r="H135" s="18"/>
      <c r="I135" s="18"/>
      <c r="J135" s="29"/>
      <c r="K135" s="18"/>
      <c r="L135" s="18"/>
    </row>
    <row r="136" spans="1:12">
      <c r="A136" s="19"/>
      <c r="B136" s="20"/>
      <c r="C136" s="21"/>
      <c r="D136" s="16" t="s">
        <v>41</v>
      </c>
      <c r="E136" s="17"/>
      <c r="F136" s="18"/>
      <c r="G136" s="18"/>
      <c r="H136" s="18"/>
      <c r="I136" s="18"/>
      <c r="J136" s="29"/>
      <c r="K136" s="18"/>
      <c r="L136" s="18"/>
    </row>
    <row r="137" spans="1:12">
      <c r="A137" s="19"/>
      <c r="B137" s="20"/>
      <c r="C137" s="21"/>
      <c r="D137" s="16" t="s">
        <v>42</v>
      </c>
      <c r="E137" s="17"/>
      <c r="F137" s="18"/>
      <c r="G137" s="18"/>
      <c r="H137" s="18"/>
      <c r="I137" s="18"/>
      <c r="J137" s="29"/>
      <c r="K137" s="18"/>
      <c r="L137" s="18"/>
    </row>
    <row r="138" spans="1:12">
      <c r="A138" s="19"/>
      <c r="B138" s="20"/>
      <c r="C138" s="21"/>
      <c r="D138" s="16" t="s">
        <v>43</v>
      </c>
      <c r="E138" s="17"/>
      <c r="F138" s="18"/>
      <c r="G138" s="18"/>
      <c r="H138" s="18"/>
      <c r="I138" s="18"/>
      <c r="J138" s="29"/>
      <c r="K138" s="18"/>
      <c r="L138" s="18"/>
    </row>
    <row r="139" spans="1:12">
      <c r="A139" s="19"/>
      <c r="B139" s="20"/>
      <c r="C139" s="21"/>
      <c r="D139" s="16" t="s">
        <v>44</v>
      </c>
      <c r="E139" s="17"/>
      <c r="F139" s="18"/>
      <c r="G139" s="18"/>
      <c r="H139" s="18"/>
      <c r="I139" s="18"/>
      <c r="J139" s="29"/>
      <c r="K139" s="18"/>
      <c r="L139" s="18"/>
    </row>
    <row r="140" spans="1:12" ht="15.75" customHeight="1">
      <c r="A140" s="19"/>
      <c r="B140" s="20"/>
      <c r="C140" s="21"/>
      <c r="D140" s="16" t="s">
        <v>45</v>
      </c>
      <c r="E140" s="17"/>
      <c r="F140" s="18"/>
      <c r="G140" s="18"/>
      <c r="H140" s="18"/>
      <c r="I140" s="18"/>
      <c r="J140" s="18"/>
      <c r="K140" s="18"/>
      <c r="L140" s="18"/>
    </row>
    <row r="141" spans="1:12">
      <c r="A141" s="19"/>
      <c r="B141" s="20"/>
      <c r="C141" s="21"/>
      <c r="D141" s="22"/>
      <c r="E141" s="17"/>
      <c r="F141" s="18"/>
      <c r="G141" s="18"/>
      <c r="H141" s="18"/>
      <c r="I141" s="18"/>
      <c r="J141" s="18"/>
      <c r="K141" s="18"/>
      <c r="L141" s="18"/>
    </row>
    <row r="142" spans="1:12">
      <c r="A142" s="19"/>
      <c r="B142" s="20"/>
      <c r="C142" s="21"/>
      <c r="D142" s="22"/>
      <c r="E142" s="17"/>
      <c r="F142" s="18"/>
      <c r="G142" s="18"/>
      <c r="H142" s="18"/>
      <c r="I142" s="18"/>
      <c r="J142" s="18"/>
      <c r="K142" s="18"/>
      <c r="L142" s="18"/>
    </row>
    <row r="143" spans="1:12" ht="14.4">
      <c r="A143" s="23"/>
      <c r="B143" s="24"/>
      <c r="C143" s="25"/>
      <c r="D143" s="26" t="s">
        <v>37</v>
      </c>
      <c r="E143" s="27"/>
      <c r="F143" s="28">
        <f>SUM(F134:F142)</f>
        <v>0</v>
      </c>
      <c r="G143" s="28">
        <f>SUM(G134:G142)</f>
        <v>0</v>
      </c>
      <c r="H143" s="28">
        <f>SUM(H134:H142)</f>
        <v>0</v>
      </c>
      <c r="I143" s="28">
        <f>SUM(I134:I142)</f>
        <v>0</v>
      </c>
      <c r="J143" s="28">
        <f>SUM(J134:J142)</f>
        <v>0</v>
      </c>
      <c r="K143" s="28"/>
      <c r="L143" s="28">
        <f>SUM(L134:L142)</f>
        <v>0</v>
      </c>
    </row>
    <row r="144" spans="1:12" ht="13.8" customHeight="1">
      <c r="A144" s="31">
        <f>A126</f>
        <v>2</v>
      </c>
      <c r="B144" s="31">
        <f>B126</f>
        <v>8</v>
      </c>
      <c r="C144" s="46" t="s">
        <v>46</v>
      </c>
      <c r="D144" s="46"/>
      <c r="E144" s="32"/>
      <c r="F144" s="33">
        <f>F133+F143</f>
        <v>490</v>
      </c>
      <c r="G144" s="33">
        <f>G133+G143</f>
        <v>38.83</v>
      </c>
      <c r="H144" s="33">
        <f>H133+H143</f>
        <v>32.79</v>
      </c>
      <c r="I144" s="33">
        <f>I133+I143</f>
        <v>66.87</v>
      </c>
      <c r="J144" s="33">
        <f>J133+J143</f>
        <v>478.62</v>
      </c>
      <c r="K144" s="33"/>
      <c r="L144" s="33">
        <f>L133+L143</f>
        <v>80.36</v>
      </c>
    </row>
    <row r="145" spans="1:12">
      <c r="A145" s="13">
        <v>2</v>
      </c>
      <c r="B145" s="14">
        <v>9</v>
      </c>
      <c r="C145" s="15" t="s">
        <v>26</v>
      </c>
      <c r="D145" s="16" t="s">
        <v>27</v>
      </c>
      <c r="E145" s="17" t="s">
        <v>79</v>
      </c>
      <c r="F145" s="18">
        <v>240</v>
      </c>
      <c r="G145" s="18">
        <v>22.78</v>
      </c>
      <c r="H145" s="18">
        <v>22.69</v>
      </c>
      <c r="I145" s="18">
        <v>25.21</v>
      </c>
      <c r="J145" s="18">
        <v>305.45</v>
      </c>
      <c r="K145" s="18">
        <v>235</v>
      </c>
      <c r="L145" s="18">
        <v>57.34</v>
      </c>
    </row>
    <row r="146" spans="1:12">
      <c r="A146" s="19"/>
      <c r="B146" s="20"/>
      <c r="C146" s="21"/>
      <c r="D146" s="16" t="s">
        <v>31</v>
      </c>
      <c r="E146" s="17" t="s">
        <v>80</v>
      </c>
      <c r="F146" s="18">
        <v>200</v>
      </c>
      <c r="G146" s="18">
        <v>0.04</v>
      </c>
      <c r="H146" s="18">
        <v>0</v>
      </c>
      <c r="I146" s="18">
        <v>24.76</v>
      </c>
      <c r="J146" s="18">
        <v>94.2</v>
      </c>
      <c r="K146" s="18">
        <v>349</v>
      </c>
      <c r="L146" s="18">
        <v>6.2</v>
      </c>
    </row>
    <row r="147" spans="1:12">
      <c r="A147" s="19"/>
      <c r="B147" s="20"/>
      <c r="C147" s="21"/>
      <c r="D147" s="16" t="s">
        <v>33</v>
      </c>
      <c r="E147" s="17" t="s">
        <v>49</v>
      </c>
      <c r="F147" s="18">
        <v>45</v>
      </c>
      <c r="G147" s="18">
        <v>20.9</v>
      </c>
      <c r="H147" s="18">
        <v>15.8</v>
      </c>
      <c r="I147" s="18">
        <v>12.8</v>
      </c>
      <c r="J147" s="18">
        <v>99</v>
      </c>
      <c r="K147" s="18">
        <v>8</v>
      </c>
      <c r="L147" s="18">
        <v>1.42</v>
      </c>
    </row>
    <row r="148" spans="1:12">
      <c r="A148" s="19"/>
      <c r="B148" s="20"/>
      <c r="C148" s="21"/>
      <c r="D148" s="16" t="s">
        <v>55</v>
      </c>
      <c r="E148" s="17" t="s">
        <v>81</v>
      </c>
      <c r="F148" s="18">
        <v>60</v>
      </c>
      <c r="G148" s="18">
        <v>0.55000000000000004</v>
      </c>
      <c r="H148" s="18">
        <v>6.1</v>
      </c>
      <c r="I148" s="18">
        <v>4.29</v>
      </c>
      <c r="J148" s="18">
        <v>74.2</v>
      </c>
      <c r="K148" s="18"/>
      <c r="L148" s="18">
        <v>15.4</v>
      </c>
    </row>
    <row r="149" spans="1:12">
      <c r="A149" s="19"/>
      <c r="B149" s="20"/>
      <c r="C149" s="21"/>
      <c r="D149" s="22"/>
      <c r="E149" s="17"/>
      <c r="F149" s="18"/>
      <c r="G149" s="18"/>
      <c r="H149" s="18"/>
      <c r="I149" s="18"/>
      <c r="J149" s="18"/>
      <c r="K149" s="18"/>
      <c r="L149" s="18"/>
    </row>
    <row r="150" spans="1:12">
      <c r="A150" s="19"/>
      <c r="B150" s="20"/>
      <c r="C150" s="21"/>
      <c r="D150" s="22"/>
      <c r="E150" s="17"/>
      <c r="F150" s="18"/>
      <c r="G150" s="18"/>
      <c r="H150" s="18"/>
      <c r="I150" s="18"/>
      <c r="J150" s="18"/>
      <c r="K150" s="18"/>
      <c r="L150" s="18"/>
    </row>
    <row r="151" spans="1:12" ht="14.4">
      <c r="A151" s="23"/>
      <c r="B151" s="24"/>
      <c r="C151" s="25"/>
      <c r="D151" s="26" t="s">
        <v>37</v>
      </c>
      <c r="E151" s="27"/>
      <c r="F151" s="28">
        <f>SUM(F145:F150)</f>
        <v>545</v>
      </c>
      <c r="G151" s="28">
        <f>SUM(G145:G150)</f>
        <v>44.269999999999996</v>
      </c>
      <c r="H151" s="28">
        <f>SUM(H145:H150)</f>
        <v>44.59</v>
      </c>
      <c r="I151" s="28">
        <f>SUM(I145:I150)</f>
        <v>67.06</v>
      </c>
      <c r="J151" s="28">
        <f>SUM(J145:J150)</f>
        <v>572.85</v>
      </c>
      <c r="K151" s="28"/>
      <c r="L151" s="28">
        <f>SUM(L145:L150)</f>
        <v>80.360000000000014</v>
      </c>
    </row>
    <row r="152" spans="1:12">
      <c r="A152" s="13">
        <f>A145</f>
        <v>2</v>
      </c>
      <c r="B152" s="13">
        <f>B145</f>
        <v>9</v>
      </c>
      <c r="C152" s="15" t="s">
        <v>38</v>
      </c>
      <c r="D152" s="16" t="s">
        <v>39</v>
      </c>
      <c r="E152" s="17"/>
      <c r="F152" s="18"/>
      <c r="G152" s="18"/>
      <c r="H152" s="18"/>
      <c r="I152" s="18"/>
      <c r="J152" s="18"/>
      <c r="K152" s="18"/>
      <c r="L152" s="18"/>
    </row>
    <row r="153" spans="1:12">
      <c r="A153" s="19"/>
      <c r="B153" s="20"/>
      <c r="C153" s="21"/>
      <c r="D153" s="16" t="s">
        <v>40</v>
      </c>
      <c r="E153" s="17"/>
      <c r="F153" s="18"/>
      <c r="G153" s="18"/>
      <c r="H153" s="18"/>
      <c r="I153" s="18"/>
      <c r="J153" s="18"/>
      <c r="K153" s="18"/>
      <c r="L153" s="18"/>
    </row>
    <row r="154" spans="1:12">
      <c r="A154" s="19"/>
      <c r="B154" s="20"/>
      <c r="C154" s="21"/>
      <c r="D154" s="16" t="s">
        <v>41</v>
      </c>
      <c r="E154" s="17"/>
      <c r="F154" s="18"/>
      <c r="G154" s="18"/>
      <c r="H154" s="18"/>
      <c r="I154" s="18"/>
      <c r="J154" s="18"/>
      <c r="K154" s="18"/>
      <c r="L154" s="18"/>
    </row>
    <row r="155" spans="1:12">
      <c r="A155" s="19"/>
      <c r="B155" s="20"/>
      <c r="C155" s="21"/>
      <c r="D155" s="16" t="s">
        <v>42</v>
      </c>
      <c r="E155" s="17"/>
      <c r="F155" s="18"/>
      <c r="G155" s="18"/>
      <c r="H155" s="18"/>
      <c r="I155" s="18"/>
      <c r="J155" s="18"/>
      <c r="K155" s="18"/>
      <c r="L155" s="18"/>
    </row>
    <row r="156" spans="1:12">
      <c r="A156" s="19"/>
      <c r="B156" s="20"/>
      <c r="C156" s="21"/>
      <c r="D156" s="16" t="s">
        <v>43</v>
      </c>
      <c r="E156" s="17"/>
      <c r="F156" s="18"/>
      <c r="G156" s="18"/>
      <c r="H156" s="18"/>
      <c r="I156" s="18"/>
      <c r="J156" s="18"/>
      <c r="K156" s="18"/>
      <c r="L156" s="18"/>
    </row>
    <row r="157" spans="1:12">
      <c r="A157" s="19"/>
      <c r="B157" s="20"/>
      <c r="C157" s="21"/>
      <c r="D157" s="16" t="s">
        <v>44</v>
      </c>
      <c r="E157" s="17"/>
      <c r="F157" s="18"/>
      <c r="G157" s="18"/>
      <c r="H157" s="18"/>
      <c r="I157" s="18"/>
      <c r="J157" s="18"/>
      <c r="K157" s="18"/>
      <c r="L157" s="18"/>
    </row>
    <row r="158" spans="1:12">
      <c r="A158" s="19"/>
      <c r="B158" s="20"/>
      <c r="C158" s="21"/>
      <c r="D158" s="16" t="s">
        <v>45</v>
      </c>
      <c r="E158" s="17"/>
      <c r="F158" s="18"/>
      <c r="G158" s="18"/>
      <c r="H158" s="18"/>
      <c r="I158" s="18"/>
      <c r="J158" s="18"/>
      <c r="K158" s="18"/>
      <c r="L158" s="18"/>
    </row>
    <row r="159" spans="1:12">
      <c r="A159" s="19"/>
      <c r="B159" s="20"/>
      <c r="C159" s="21"/>
      <c r="D159" s="22"/>
      <c r="E159" s="17"/>
      <c r="F159" s="18"/>
      <c r="G159" s="18"/>
      <c r="H159" s="18"/>
      <c r="I159" s="18"/>
      <c r="J159" s="18"/>
      <c r="K159" s="18"/>
      <c r="L159" s="18"/>
    </row>
    <row r="160" spans="1:12">
      <c r="A160" s="19"/>
      <c r="B160" s="20"/>
      <c r="C160" s="21"/>
      <c r="D160" s="22"/>
      <c r="E160" s="17"/>
      <c r="F160" s="18"/>
      <c r="G160" s="18"/>
      <c r="H160" s="18"/>
      <c r="I160" s="18"/>
      <c r="J160" s="18"/>
      <c r="K160" s="18"/>
      <c r="L160" s="18"/>
    </row>
    <row r="161" spans="1:12" ht="14.4">
      <c r="A161" s="23"/>
      <c r="B161" s="24"/>
      <c r="C161" s="25"/>
      <c r="D161" s="26" t="s">
        <v>37</v>
      </c>
      <c r="E161" s="27"/>
      <c r="F161" s="28">
        <f>SUM(F152:F160)</f>
        <v>0</v>
      </c>
      <c r="G161" s="28">
        <f>SUM(G152:G160)</f>
        <v>0</v>
      </c>
      <c r="H161" s="28">
        <f>SUM(H152:H160)</f>
        <v>0</v>
      </c>
      <c r="I161" s="28">
        <f>SUM(I152:I160)</f>
        <v>0</v>
      </c>
      <c r="J161" s="28">
        <f>SUM(J152:J160)</f>
        <v>0</v>
      </c>
      <c r="K161" s="28"/>
      <c r="L161" s="28">
        <f>SUM(L152:L160)</f>
        <v>0</v>
      </c>
    </row>
    <row r="162" spans="1:12" ht="13.8" customHeight="1">
      <c r="A162" s="31">
        <f>A145</f>
        <v>2</v>
      </c>
      <c r="B162" s="31">
        <f>B145</f>
        <v>9</v>
      </c>
      <c r="C162" s="46" t="s">
        <v>46</v>
      </c>
      <c r="D162" s="46"/>
      <c r="E162" s="32"/>
      <c r="F162" s="33">
        <f>F151+F161</f>
        <v>545</v>
      </c>
      <c r="G162" s="33">
        <f>G151+G161</f>
        <v>44.269999999999996</v>
      </c>
      <c r="H162" s="33">
        <f>H151+H161</f>
        <v>44.59</v>
      </c>
      <c r="I162" s="33">
        <f>I151+I161</f>
        <v>67.06</v>
      </c>
      <c r="J162" s="33">
        <f>J151+J161</f>
        <v>572.85</v>
      </c>
      <c r="K162" s="33"/>
      <c r="L162" s="33">
        <f>L151+L161</f>
        <v>80.360000000000014</v>
      </c>
    </row>
    <row r="163" spans="1:12">
      <c r="A163" s="13">
        <v>2</v>
      </c>
      <c r="B163" s="14">
        <v>10</v>
      </c>
      <c r="C163" s="15" t="s">
        <v>26</v>
      </c>
      <c r="D163" s="16" t="s">
        <v>27</v>
      </c>
      <c r="E163" s="17" t="s">
        <v>82</v>
      </c>
      <c r="F163" s="18">
        <v>230</v>
      </c>
      <c r="G163" s="18">
        <v>2.15</v>
      </c>
      <c r="H163" s="18">
        <v>2.27</v>
      </c>
      <c r="I163" s="18">
        <v>13.71</v>
      </c>
      <c r="J163" s="18">
        <v>83.8</v>
      </c>
      <c r="K163" s="18">
        <v>140</v>
      </c>
      <c r="L163" s="18">
        <v>33.65</v>
      </c>
    </row>
    <row r="164" spans="1:12">
      <c r="A164" s="19"/>
      <c r="B164" s="20"/>
      <c r="C164" s="21"/>
      <c r="D164" s="22"/>
      <c r="E164" s="17"/>
      <c r="F164" s="18"/>
      <c r="G164" s="18"/>
      <c r="H164" s="18"/>
      <c r="I164" s="18"/>
      <c r="J164" s="18"/>
      <c r="K164" s="18"/>
      <c r="L164" s="18"/>
    </row>
    <row r="165" spans="1:12">
      <c r="A165" s="19"/>
      <c r="B165" s="20"/>
      <c r="C165" s="21"/>
      <c r="D165" s="16" t="s">
        <v>31</v>
      </c>
      <c r="E165" s="17" t="s">
        <v>32</v>
      </c>
      <c r="F165" s="18">
        <v>200</v>
      </c>
      <c r="G165" s="18">
        <v>3.52</v>
      </c>
      <c r="H165" s="18">
        <v>3.72</v>
      </c>
      <c r="I165" s="18">
        <v>25.49</v>
      </c>
      <c r="J165" s="18">
        <v>145.19999999999999</v>
      </c>
      <c r="K165" s="18">
        <v>639</v>
      </c>
      <c r="L165" s="18">
        <v>9.49</v>
      </c>
    </row>
    <row r="166" spans="1:12">
      <c r="A166" s="19"/>
      <c r="B166" s="20"/>
      <c r="C166" s="21"/>
      <c r="D166" s="16" t="s">
        <v>33</v>
      </c>
      <c r="E166" s="17" t="s">
        <v>49</v>
      </c>
      <c r="F166" s="18">
        <v>45</v>
      </c>
      <c r="G166" s="18">
        <v>20.9</v>
      </c>
      <c r="H166" s="18">
        <v>15.8</v>
      </c>
      <c r="I166" s="18">
        <v>12.8</v>
      </c>
      <c r="J166" s="18">
        <v>99</v>
      </c>
      <c r="K166" s="18">
        <v>8</v>
      </c>
      <c r="L166" s="18">
        <v>1.42</v>
      </c>
    </row>
    <row r="167" spans="1:12">
      <c r="A167" s="19"/>
      <c r="B167" s="20"/>
      <c r="C167" s="21"/>
      <c r="D167" s="16" t="s">
        <v>36</v>
      </c>
      <c r="E167" s="17" t="s">
        <v>73</v>
      </c>
      <c r="F167" s="18">
        <v>100</v>
      </c>
      <c r="G167" s="18">
        <v>1.5</v>
      </c>
      <c r="H167" s="18">
        <v>0.2</v>
      </c>
      <c r="I167" s="18">
        <v>21.8</v>
      </c>
      <c r="J167" s="18">
        <v>95</v>
      </c>
      <c r="K167" s="18"/>
      <c r="L167" s="18">
        <v>25.6</v>
      </c>
    </row>
    <row r="168" spans="1:12">
      <c r="A168" s="19"/>
      <c r="B168" s="20"/>
      <c r="C168" s="21"/>
      <c r="D168" s="22" t="s">
        <v>60</v>
      </c>
      <c r="E168" s="17" t="s">
        <v>70</v>
      </c>
      <c r="F168" s="18">
        <v>40</v>
      </c>
      <c r="G168" s="18">
        <v>1.31</v>
      </c>
      <c r="H168" s="18">
        <v>5.16</v>
      </c>
      <c r="I168" s="18">
        <v>20.3</v>
      </c>
      <c r="J168" s="18">
        <v>108.6</v>
      </c>
      <c r="K168" s="18"/>
      <c r="L168" s="18">
        <v>10.199999999999999</v>
      </c>
    </row>
    <row r="169" spans="1:12">
      <c r="A169" s="19"/>
      <c r="B169" s="20"/>
      <c r="C169" s="21"/>
      <c r="D169" s="22"/>
      <c r="E169" s="17"/>
      <c r="F169" s="18"/>
      <c r="G169" s="18"/>
      <c r="H169" s="18"/>
      <c r="I169" s="18"/>
      <c r="J169" s="18"/>
      <c r="K169" s="18"/>
      <c r="L169" s="18"/>
    </row>
    <row r="170" spans="1:12" ht="14.4">
      <c r="A170" s="23"/>
      <c r="B170" s="24"/>
      <c r="C170" s="25"/>
      <c r="D170" s="26" t="s">
        <v>37</v>
      </c>
      <c r="E170" s="27"/>
      <c r="F170" s="28">
        <f>SUM(F163:F169)</f>
        <v>615</v>
      </c>
      <c r="G170" s="28">
        <f>SUM(G163:G169)</f>
        <v>29.38</v>
      </c>
      <c r="H170" s="28">
        <f>SUM(H163:H169)</f>
        <v>27.15</v>
      </c>
      <c r="I170" s="28">
        <f>SUM(I163:I169)</f>
        <v>94.1</v>
      </c>
      <c r="J170" s="28">
        <f>SUM(J163:J169)</f>
        <v>531.6</v>
      </c>
      <c r="K170" s="28"/>
      <c r="L170" s="28">
        <f>SUM(L163:L169)</f>
        <v>80.36</v>
      </c>
    </row>
    <row r="171" spans="1:12">
      <c r="A171" s="13">
        <f>A163</f>
        <v>2</v>
      </c>
      <c r="B171" s="13">
        <f>B163</f>
        <v>10</v>
      </c>
      <c r="C171" s="15" t="s">
        <v>38</v>
      </c>
      <c r="D171" s="16" t="s">
        <v>39</v>
      </c>
      <c r="E171" s="17"/>
      <c r="F171" s="18"/>
      <c r="G171" s="18"/>
      <c r="H171" s="18"/>
      <c r="I171" s="18"/>
      <c r="J171" s="18"/>
      <c r="K171" s="18"/>
      <c r="L171" s="18"/>
    </row>
    <row r="172" spans="1:12">
      <c r="A172" s="19"/>
      <c r="B172" s="20"/>
      <c r="C172" s="21"/>
      <c r="D172" s="16" t="s">
        <v>40</v>
      </c>
      <c r="E172" s="17"/>
      <c r="F172" s="18"/>
      <c r="G172" s="18"/>
      <c r="H172" s="18"/>
      <c r="I172" s="18"/>
      <c r="J172" s="18"/>
      <c r="K172" s="18"/>
      <c r="L172" s="18"/>
    </row>
    <row r="173" spans="1:12">
      <c r="A173" s="19"/>
      <c r="B173" s="20"/>
      <c r="C173" s="21"/>
      <c r="D173" s="16" t="s">
        <v>41</v>
      </c>
      <c r="E173" s="17"/>
      <c r="F173" s="18"/>
      <c r="G173" s="18"/>
      <c r="H173" s="18"/>
      <c r="I173" s="18"/>
      <c r="J173" s="18"/>
      <c r="K173" s="18"/>
      <c r="L173" s="18"/>
    </row>
    <row r="174" spans="1:12">
      <c r="A174" s="19"/>
      <c r="B174" s="20"/>
      <c r="C174" s="21"/>
      <c r="D174" s="16" t="s">
        <v>42</v>
      </c>
      <c r="E174" s="17"/>
      <c r="F174" s="18"/>
      <c r="G174" s="18"/>
      <c r="H174" s="18"/>
      <c r="I174" s="18"/>
      <c r="J174" s="18"/>
      <c r="K174" s="18"/>
      <c r="L174" s="18"/>
    </row>
    <row r="175" spans="1:12">
      <c r="A175" s="19"/>
      <c r="B175" s="20"/>
      <c r="C175" s="21"/>
      <c r="D175" s="16" t="s">
        <v>43</v>
      </c>
      <c r="E175" s="17"/>
      <c r="F175" s="18"/>
      <c r="G175" s="18"/>
      <c r="H175" s="18"/>
      <c r="I175" s="18"/>
      <c r="J175" s="18"/>
      <c r="K175" s="18"/>
      <c r="L175" s="18"/>
    </row>
    <row r="176" spans="1:12">
      <c r="A176" s="19"/>
      <c r="B176" s="20"/>
      <c r="C176" s="21"/>
      <c r="D176" s="16" t="s">
        <v>44</v>
      </c>
      <c r="E176" s="17"/>
      <c r="F176" s="18"/>
      <c r="G176" s="18"/>
      <c r="H176" s="18"/>
      <c r="I176" s="18"/>
      <c r="J176" s="18"/>
      <c r="K176" s="18"/>
      <c r="L176" s="18"/>
    </row>
    <row r="177" spans="1:12">
      <c r="A177" s="19"/>
      <c r="B177" s="20"/>
      <c r="C177" s="21"/>
      <c r="D177" s="16" t="s">
        <v>45</v>
      </c>
      <c r="E177" s="17"/>
      <c r="F177" s="18"/>
      <c r="G177" s="18"/>
      <c r="H177" s="18"/>
      <c r="I177" s="18"/>
      <c r="J177" s="18"/>
      <c r="K177" s="18"/>
      <c r="L177" s="18"/>
    </row>
    <row r="178" spans="1:12">
      <c r="A178" s="19"/>
      <c r="B178" s="20"/>
      <c r="C178" s="21"/>
      <c r="D178" s="22"/>
      <c r="E178" s="17"/>
      <c r="F178" s="18"/>
      <c r="G178" s="18"/>
      <c r="H178" s="18"/>
      <c r="I178" s="18"/>
      <c r="J178" s="18"/>
      <c r="K178" s="18"/>
      <c r="L178" s="18"/>
    </row>
    <row r="179" spans="1:12">
      <c r="A179" s="19"/>
      <c r="B179" s="20"/>
      <c r="C179" s="21"/>
      <c r="D179" s="22"/>
      <c r="E179" s="17"/>
      <c r="F179" s="18"/>
      <c r="G179" s="18"/>
      <c r="H179" s="18"/>
      <c r="I179" s="18"/>
      <c r="J179" s="18"/>
      <c r="K179" s="18"/>
      <c r="L179" s="18"/>
    </row>
    <row r="180" spans="1:12" ht="14.4">
      <c r="A180" s="23"/>
      <c r="B180" s="24"/>
      <c r="C180" s="25"/>
      <c r="D180" s="26" t="s">
        <v>37</v>
      </c>
      <c r="E180" s="27"/>
      <c r="F180" s="28">
        <f>SUM(F171:F179)</f>
        <v>0</v>
      </c>
      <c r="G180" s="28">
        <f>SUM(G171:G179)</f>
        <v>0</v>
      </c>
      <c r="H180" s="28">
        <f>SUM(H171:H179)</f>
        <v>0</v>
      </c>
      <c r="I180" s="28">
        <f>SUM(I171:I179)</f>
        <v>0</v>
      </c>
      <c r="J180" s="28">
        <f>SUM(J171:J179)</f>
        <v>0</v>
      </c>
      <c r="K180" s="28"/>
      <c r="L180" s="28">
        <f>SUM(L171:L179)</f>
        <v>0</v>
      </c>
    </row>
    <row r="181" spans="1:12" ht="15.75" customHeight="1">
      <c r="A181" s="31">
        <f>A163</f>
        <v>2</v>
      </c>
      <c r="B181" s="31">
        <f>B163</f>
        <v>10</v>
      </c>
      <c r="C181" s="46" t="s">
        <v>46</v>
      </c>
      <c r="D181" s="46"/>
      <c r="E181" s="32"/>
      <c r="F181" s="33">
        <f>F170+F180</f>
        <v>615</v>
      </c>
      <c r="G181" s="33">
        <f>G170+G180</f>
        <v>29.38</v>
      </c>
      <c r="H181" s="33">
        <f>H170+H180</f>
        <v>27.15</v>
      </c>
      <c r="I181" s="33">
        <f>I170+I180</f>
        <v>94.1</v>
      </c>
      <c r="J181" s="33">
        <f>J170+J180</f>
        <v>531.6</v>
      </c>
      <c r="K181" s="33"/>
      <c r="L181" s="33">
        <f>L170+L180</f>
        <v>80.36</v>
      </c>
    </row>
    <row r="182" spans="1:12">
      <c r="A182" s="50"/>
      <c r="B182" s="51"/>
      <c r="C182" s="52" t="s">
        <v>26</v>
      </c>
      <c r="D182" s="16" t="s">
        <v>27</v>
      </c>
      <c r="E182" s="17"/>
      <c r="F182" s="18"/>
      <c r="G182" s="18"/>
      <c r="H182" s="18"/>
      <c r="I182" s="18"/>
      <c r="J182" s="18"/>
      <c r="K182" s="18"/>
      <c r="L182" s="18"/>
    </row>
  </sheetData>
  <mergeCells count="13">
    <mergeCell ref="C181:D181"/>
    <mergeCell ref="C80:D80"/>
    <mergeCell ref="C99:D99"/>
    <mergeCell ref="C107:D107"/>
    <mergeCell ref="C125:D125"/>
    <mergeCell ref="C144:D144"/>
    <mergeCell ref="C162:D162"/>
    <mergeCell ref="C61:D61"/>
    <mergeCell ref="C1:E1"/>
    <mergeCell ref="H1:K1"/>
    <mergeCell ref="H2:K2"/>
    <mergeCell ref="C23:D23"/>
    <mergeCell ref="C42:D42"/>
  </mergeCells>
  <pageMargins left="0.70000000000000007" right="0.70000000000000007" top="1.1437007874015745" bottom="1.1437007874015745" header="0.74999999999999989" footer="0.74999999999999989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Lenovo-3</dc:creator>
  <cp:lastModifiedBy>Lenovo-1</cp:lastModifiedBy>
  <cp:revision>6</cp:revision>
  <dcterms:created xsi:type="dcterms:W3CDTF">2024-11-26T01:37:34Z</dcterms:created>
  <dcterms:modified xsi:type="dcterms:W3CDTF">2024-12-04T08:27:37Z</dcterms:modified>
</cp:coreProperties>
</file>